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comments11.xml" ContentType="application/vnd.openxmlformats-officedocument.spreadsheetml.comments+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comments14.xml" ContentType="application/vnd.openxmlformats-officedocument.spreadsheetml.comments+xml"/>
  <Override PartName="/xl/drawings/drawing27.xml" ContentType="application/vnd.openxmlformats-officedocument.drawing+xml"/>
  <Override PartName="/xl/comments15.xml" ContentType="application/vnd.openxmlformats-officedocument.spreadsheetml.comments+xml"/>
  <Override PartName="/xl/drawings/drawing28.xml" ContentType="application/vnd.openxmlformats-officedocument.drawing+xml"/>
  <Override PartName="/xl/comments16.xml" ContentType="application/vnd.openxmlformats-officedocument.spreadsheetml.comments+xml"/>
  <Override PartName="/xl/drawings/drawing29.xml" ContentType="application/vnd.openxmlformats-officedocument.drawing+xml"/>
  <Override PartName="/xl/comments17.xml" ContentType="application/vnd.openxmlformats-officedocument.spreadsheetml.comments+xml"/>
  <Override PartName="/xl/drawings/drawing30.xml" ContentType="application/vnd.openxmlformats-officedocument.drawing+xml"/>
  <Override PartName="/xl/comments18.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9.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0.xml" ContentType="application/vnd.openxmlformats-officedocument.spreadsheetml.comments+xml"/>
  <Override PartName="/xl/drawings/drawing35.xml" ContentType="application/vnd.openxmlformats-officedocument.drawing+xml"/>
  <Override PartName="/xl/comments2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Giorgia\Desktop\"/>
    </mc:Choice>
  </mc:AlternateContent>
  <xr:revisionPtr revIDLastSave="0" documentId="13_ncr:1_{B33654AD-44B9-4282-AF66-76076B70B91B}" xr6:coauthVersionLast="47" xr6:coauthVersionMax="47" xr10:uidLastSave="{00000000-0000-0000-0000-000000000000}"/>
  <bookViews>
    <workbookView xWindow="-120" yWindow="-120" windowWidth="19440" windowHeight="1500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81029"/>
  <customWorkbookViews>
    <customWorkbookView name="UNNIOM CAMERE - Personal View" guid="{629AD52C-24BD-4C40-8730-95AF6C3D6969}" mergeInterval="0" personalView="1" maximized="1" windowWidth="1276" windowHeight="878" tabRatio="831"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 l="1"/>
  <c r="B3" i="10"/>
  <c r="B3" i="3"/>
  <c r="B3" i="12"/>
  <c r="B3" i="21"/>
  <c r="B3" i="18"/>
  <c r="B3" i="11"/>
  <c r="B3" i="7"/>
  <c r="B3" i="16"/>
  <c r="B3" i="14"/>
  <c r="B3" i="20"/>
  <c r="B3" i="6"/>
  <c r="B3" i="9"/>
  <c r="B3" i="8"/>
  <c r="B3" i="19"/>
  <c r="F8" i="18"/>
  <c r="B3" i="15"/>
  <c r="V11" i="1" l="1"/>
  <c r="F6" i="18" l="1"/>
  <c r="F20" i="1"/>
  <c r="F14" i="1"/>
  <c r="F6" i="11"/>
  <c r="L20" i="1"/>
  <c r="F7" i="18"/>
  <c r="B3" i="22"/>
  <c r="V9" i="1" l="1"/>
  <c r="D305" i="32" l="1"/>
  <c r="D304" i="32"/>
  <c r="D52" i="28"/>
  <c r="F6" i="8" l="1"/>
  <c r="V7" i="1" s="1"/>
  <c r="R24" i="1" l="1"/>
  <c r="F16" i="1" l="1"/>
  <c r="F18" i="1"/>
  <c r="F22" i="1" l="1"/>
  <c r="L14" i="1"/>
  <c r="L22" i="1" l="1"/>
  <c r="R14" i="1"/>
  <c r="R16" i="1"/>
  <c r="R18" i="1"/>
  <c r="R20" i="1"/>
  <c r="R22" i="1"/>
  <c r="L18" i="1" l="1"/>
  <c r="L16" i="1"/>
  <c r="F24"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Giorgia Diodeme</author>
  </authors>
  <commentList>
    <comment ref="F6" authorId="0" shapeId="0" xr:uid="{2F3E9003-A221-4DF2-9051-AC392A7E14B9}">
      <text>
        <r>
          <rPr>
            <b/>
            <sz val="9"/>
            <color rgb="FF000000"/>
            <rFont val="Tahoma"/>
            <family val="2"/>
          </rPr>
          <t xml:space="preserve">SCADENZE:
</t>
        </r>
        <r>
          <rPr>
            <sz val="9"/>
            <color rgb="FF000000"/>
            <rFont val="Tahoma"/>
            <family val="2"/>
          </rPr>
          <t xml:space="preserve">17/09/2024
</t>
        </r>
        <r>
          <rPr>
            <sz val="9"/>
            <color rgb="FF000000"/>
            <rFont val="Tahoma"/>
            <family val="2"/>
          </rPr>
          <t>19/09/2024</t>
        </r>
      </text>
    </comment>
    <comment ref="F8" authorId="0" shapeId="0" xr:uid="{03D0CF7B-C290-4678-9B16-161C22687361}">
      <text>
        <r>
          <rPr>
            <b/>
            <sz val="9"/>
            <color rgb="FF000000"/>
            <rFont val="Tahoma"/>
            <family val="2"/>
          </rPr>
          <t>SCADENZE</t>
        </r>
        <r>
          <rPr>
            <sz val="9"/>
            <color rgb="FF000000"/>
            <rFont val="Tahoma"/>
            <family val="2"/>
          </rPr>
          <t xml:space="preserve">
</t>
        </r>
        <r>
          <rPr>
            <sz val="9"/>
            <color rgb="FF000000"/>
            <rFont val="Tahoma"/>
            <family val="2"/>
          </rPr>
          <t xml:space="preserve">05/09/2024
</t>
        </r>
        <r>
          <rPr>
            <sz val="9"/>
            <color rgb="FF000000"/>
            <rFont val="Tahoma"/>
            <family val="2"/>
          </rPr>
          <t>06/03/2025</t>
        </r>
      </text>
    </comment>
    <comment ref="F10" authorId="0" shapeId="0" xr:uid="{81187232-0146-4C16-8470-F2DF8AC82D89}">
      <text>
        <r>
          <rPr>
            <b/>
            <sz val="9"/>
            <color rgb="FF000000"/>
            <rFont val="Tahoma"/>
            <family val="2"/>
          </rPr>
          <t>SCADENZE:</t>
        </r>
        <r>
          <rPr>
            <sz val="9"/>
            <color rgb="FF000000"/>
            <rFont val="Tahoma"/>
            <family val="2"/>
          </rPr>
          <t xml:space="preserve">
</t>
        </r>
        <r>
          <rPr>
            <sz val="9"/>
            <color rgb="FF000000"/>
            <rFont val="Tahoma"/>
            <family val="2"/>
          </rPr>
          <t xml:space="preserve">05/09/2024
</t>
        </r>
        <r>
          <rPr>
            <sz val="9"/>
            <color rgb="FF000000"/>
            <rFont val="Tahoma"/>
            <family val="2"/>
          </rPr>
          <t>17/09/2024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stefano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F82" authorId="1"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38" authorId="4" shapeId="0" xr:uid="{CAF45229-57DD-9045-AC69-5010244F276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39" authorId="5" shapeId="0" xr:uid="{1D8BEF85-1EA0-3141-9437-5168C2F05EB4}">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0" authorId="6" shapeId="0" xr:uid="{EDE0CDA0-0DA2-C241-B6B6-9F45AD6850FF}">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1" authorId="7" shapeId="0" xr:uid="{3437F0EA-48A5-9C4B-B85C-F86DE1C07FB1}">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2" authorId="8" shapeId="0" xr:uid="{B23AC3E6-A634-EB4D-96EF-485D8937B8A6}">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3" authorId="9" shapeId="0" xr:uid="{E1FD1325-BC88-9540-AE6B-26084B5CF785}">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4" authorId="10" shapeId="0" xr:uid="{93F270E7-47C7-4D47-B932-38A53432E82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5" authorId="11" shapeId="0" xr:uid="{2251518E-2652-1C4B-8046-67DFA7A225C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6" authorId="12" shapeId="0" xr:uid="{FEC2717C-7798-2A43-A78E-F6EB06C37ED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7" authorId="13" shapeId="0" xr:uid="{F2DAB9B5-9571-7041-8E8C-3AA5D546A51C}">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8" authorId="14" shapeId="0" xr:uid="{E37D048B-8DFE-2545-9295-B41FC42C9328}">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9" authorId="15" shapeId="0" xr:uid="{BCAD6DD2-F8F3-1642-9B67-1E1DB772F068}">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0" authorId="16" shapeId="0" xr:uid="{A240FCFB-2DD4-844F-903A-2C28220238DC}">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1" authorId="17" shapeId="0" xr:uid="{FF53B643-110F-174F-A192-034C175EBD1E}">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2" authorId="18" shapeId="0" xr:uid="{7874D547-B9FF-8C42-8F43-B5F2EAD0FF22}">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3" authorId="19" shapeId="0" xr:uid="{ACA9129A-C17E-484A-8507-6ED71129FBD9}">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01/10/2020</t>
        </r>
      </text>
    </comment>
    <comment ref="D254" authorId="20" shapeId="0" xr:uid="{7B362B44-75F9-D644-81CA-B77D8249E35E}">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01/10/2020</t>
        </r>
      </text>
    </comment>
    <comment ref="D256" authorId="21" shapeId="0" xr:uid="{779E71A6-AFC3-4EB7-8D78-F85618E0634A}">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pubblicazione: 11/03/2021</t>
        </r>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22/10/2020</t>
        </r>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rgb="FF000000"/>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rgb="FF000000"/>
            <rFont val="Tahoma"/>
            <family val="2"/>
          </rPr>
          <t xml:space="preserve">data di pubblicazione:  </t>
        </r>
        <r>
          <rPr>
            <sz val="9"/>
            <color rgb="FF000000"/>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rgb="FF000000"/>
            <rFont val="Tahoma"/>
            <family val="2"/>
          </rPr>
          <t xml:space="preserve">data di pubblicazione:  </t>
        </r>
        <r>
          <rPr>
            <sz val="9"/>
            <color rgb="FF000000"/>
            <rFont val="Tahoma"/>
            <family val="2"/>
          </rPr>
          <t xml:space="preserve">01/06/21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De Luca</author>
    <author>Giorgia Diodeme</author>
  </authors>
  <commentList>
    <comment ref="F8" authorId="0" shapeId="0" xr:uid="{A31E9B25-EDEF-407B-877A-7A33D67DBDE1}">
      <text>
        <r>
          <rPr>
            <b/>
            <sz val="10"/>
            <color rgb="FF000000"/>
            <rFont val="Tahoma"/>
            <family val="2"/>
          </rPr>
          <t xml:space="preserve">Scadenze:
</t>
        </r>
        <r>
          <rPr>
            <sz val="10"/>
            <color rgb="FF000000"/>
            <rFont val="Tahoma"/>
            <family val="2"/>
          </rPr>
          <t xml:space="preserve">31/08/2023 </t>
        </r>
        <r>
          <rPr>
            <b/>
            <sz val="10"/>
            <color rgb="FF000000"/>
            <rFont val="Tahoma"/>
            <family val="2"/>
          </rPr>
          <t>SCADUTA</t>
        </r>
        <r>
          <rPr>
            <sz val="10"/>
            <color rgb="FF000000"/>
            <rFont val="Tahoma"/>
            <family val="2"/>
          </rPr>
          <t xml:space="preserve">
</t>
        </r>
        <r>
          <rPr>
            <sz val="10"/>
            <color rgb="FF000000"/>
            <rFont val="Tahoma"/>
            <family val="2"/>
          </rPr>
          <t xml:space="preserve">31/10/2023 </t>
        </r>
        <r>
          <rPr>
            <b/>
            <sz val="10"/>
            <color rgb="FF000000"/>
            <rFont val="Tahoma"/>
            <family val="2"/>
          </rPr>
          <t>SCADUTA</t>
        </r>
        <r>
          <rPr>
            <sz val="10"/>
            <color rgb="FF000000"/>
            <rFont val="Tahoma"/>
            <family val="2"/>
          </rPr>
          <t xml:space="preserve">
</t>
        </r>
        <r>
          <rPr>
            <sz val="10"/>
            <color rgb="FF000000"/>
            <rFont val="Tahoma"/>
            <family val="2"/>
          </rPr>
          <t xml:space="preserve">31/12/2023 </t>
        </r>
        <r>
          <rPr>
            <b/>
            <sz val="10"/>
            <color rgb="FF000000"/>
            <rFont val="Tahoma"/>
            <family val="2"/>
          </rPr>
          <t>SCADUTA</t>
        </r>
        <r>
          <rPr>
            <sz val="10"/>
            <color rgb="FF000000"/>
            <rFont val="Tahoma"/>
            <family val="2"/>
          </rPr>
          <t xml:space="preserve">
</t>
        </r>
        <r>
          <rPr>
            <sz val="10"/>
            <color rgb="FF000000"/>
            <rFont val="Tahoma"/>
            <family val="2"/>
          </rPr>
          <t xml:space="preserve">29/02/2024 </t>
        </r>
        <r>
          <rPr>
            <b/>
            <sz val="10"/>
            <color rgb="FF000000"/>
            <rFont val="Tahoma"/>
            <family val="2"/>
          </rPr>
          <t>SCADUTA</t>
        </r>
        <r>
          <rPr>
            <sz val="10"/>
            <color rgb="FF000000"/>
            <rFont val="Tahoma"/>
            <family val="2"/>
          </rPr>
          <t xml:space="preserve">
</t>
        </r>
        <r>
          <rPr>
            <sz val="10"/>
            <color rgb="FF000000"/>
            <rFont val="Tahoma"/>
            <family val="2"/>
          </rPr>
          <t xml:space="preserve">30/04/2024 </t>
        </r>
        <r>
          <rPr>
            <b/>
            <sz val="10"/>
            <color rgb="FF000000"/>
            <rFont val="Tahoma"/>
            <family val="2"/>
          </rPr>
          <t xml:space="preserve">SCADUTA
</t>
        </r>
        <r>
          <rPr>
            <sz val="10"/>
            <color rgb="FF000000"/>
            <rFont val="Tahoma"/>
            <family val="2"/>
          </rPr>
          <t xml:space="preserve">31/08/2024
</t>
        </r>
        <r>
          <rPr>
            <sz val="10"/>
            <color rgb="FF000000"/>
            <rFont val="Tahoma"/>
            <family val="2"/>
          </rPr>
          <t xml:space="preserve">31/10/2024
</t>
        </r>
        <r>
          <rPr>
            <sz val="10"/>
            <color rgb="FF000000"/>
            <rFont val="Tahoma"/>
            <family val="2"/>
          </rPr>
          <t>31/12/2024</t>
        </r>
      </text>
    </comment>
    <comment ref="F10" authorId="1" shapeId="0" xr:uid="{21369843-FB9C-4076-8F9E-F573798E776B}">
      <text>
        <r>
          <rPr>
            <b/>
            <sz val="9"/>
            <color rgb="FF000000"/>
            <rFont val="Tahoma"/>
            <family val="2"/>
          </rPr>
          <t>SCADENZE:</t>
        </r>
        <r>
          <rPr>
            <sz val="9"/>
            <color rgb="FF000000"/>
            <rFont val="Tahoma"/>
            <family val="2"/>
          </rPr>
          <t xml:space="preserve">
</t>
        </r>
        <r>
          <rPr>
            <sz val="9"/>
            <color rgb="FF000000"/>
            <rFont val="Tahoma"/>
            <family val="2"/>
          </rPr>
          <t xml:space="preserve">15/05/2024 </t>
        </r>
        <r>
          <rPr>
            <b/>
            <sz val="9"/>
            <color rgb="FF000000"/>
            <rFont val="Tahoma"/>
            <family val="2"/>
          </rPr>
          <t>SCADUTA</t>
        </r>
        <r>
          <rPr>
            <sz val="9"/>
            <color rgb="FF000000"/>
            <rFont val="Tahoma"/>
            <family val="2"/>
          </rPr>
          <t xml:space="preserve">
</t>
        </r>
        <r>
          <rPr>
            <sz val="9"/>
            <color rgb="FF000000"/>
            <rFont val="Tahoma"/>
            <family val="2"/>
          </rPr>
          <t xml:space="preserve">30/11/2024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rgb="FF000000"/>
            <rFont val="Tahoma"/>
            <family val="2"/>
          </rPr>
          <t>Data di pubblicazione: 15/02/2021</t>
        </r>
        <r>
          <rPr>
            <sz val="9"/>
            <color rgb="FF000000"/>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rgb="FF000000"/>
            <rFont val="Tahoma"/>
            <family val="2"/>
          </rPr>
          <t>Data di pubblicazione: 29/04/2021</t>
        </r>
        <r>
          <rPr>
            <sz val="9"/>
            <color rgb="FF000000"/>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rgb="FF000000"/>
            <rFont val="Tahoma"/>
            <family val="2"/>
          </rPr>
          <t>Data di pubblicazione: 10/06/2021</t>
        </r>
        <r>
          <rPr>
            <sz val="9"/>
            <color rgb="FF000000"/>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rgb="FF000000"/>
            <rFont val="Tahoma"/>
            <family val="2"/>
          </rPr>
          <t>stage-1:</t>
        </r>
        <r>
          <rPr>
            <sz val="9"/>
            <color rgb="FF000000"/>
            <rFont val="Tahoma"/>
            <family val="2"/>
          </rPr>
          <t xml:space="preserve">
</t>
        </r>
        <r>
          <rPr>
            <sz val="9"/>
            <color rgb="FF000000"/>
            <rFont val="Tahoma"/>
            <family val="2"/>
          </rPr>
          <t xml:space="preserve">scadenza estesa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rgb="FF000000"/>
            <rFont val="Tahoma"/>
            <family val="2"/>
          </rPr>
          <t xml:space="preserve">Seconda deadline:
</t>
        </r>
        <r>
          <rPr>
            <b/>
            <sz val="9"/>
            <color rgb="FF000000"/>
            <rFont val="Tahoma"/>
            <family val="2"/>
          </rPr>
          <t>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Giorgia Diodeme</author>
  </authors>
  <commentList>
    <comment ref="E6" authorId="0" shapeId="0" xr:uid="{C61FB78A-EA34-44F0-AA45-BE2083CFBF54}">
      <text>
        <r>
          <rPr>
            <b/>
            <sz val="9"/>
            <color rgb="FF000000"/>
            <rFont val="Tahoma"/>
            <family val="2"/>
          </rPr>
          <t xml:space="preserve">Scadenze:
</t>
        </r>
        <r>
          <rPr>
            <sz val="9"/>
            <color rgb="FF000000"/>
            <rFont val="Tahoma"/>
            <family val="2"/>
          </rPr>
          <t xml:space="preserve">18/04/2024 </t>
        </r>
        <r>
          <rPr>
            <b/>
            <sz val="9"/>
            <color rgb="FF000000"/>
            <rFont val="Tahoma"/>
            <family val="2"/>
          </rPr>
          <t>SCADUTA</t>
        </r>
        <r>
          <rPr>
            <sz val="9"/>
            <color rgb="FF000000"/>
            <rFont val="Tahoma"/>
            <family val="2"/>
          </rPr>
          <t xml:space="preserve">
</t>
        </r>
        <r>
          <rPr>
            <sz val="9"/>
            <color rgb="FF000000"/>
            <rFont val="Tahoma"/>
            <family val="2"/>
          </rPr>
          <t>19/09/2024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A4C56A37-7008-DC41-8168-316D55DC790A}">
      <text>
        <r>
          <rPr>
            <b/>
            <sz val="10"/>
            <color rgb="FF000000"/>
            <rFont val="Tahoma"/>
            <family val="2"/>
          </rPr>
          <t xml:space="preserve">Scadenze:
</t>
        </r>
        <r>
          <rPr>
            <sz val="10"/>
            <color rgb="FF000000"/>
            <rFont val="Tahoma"/>
            <family val="2"/>
          </rPr>
          <t xml:space="preserve">15/02/2024 </t>
        </r>
        <r>
          <rPr>
            <b/>
            <sz val="10"/>
            <color rgb="FF000000"/>
            <rFont val="Tahoma"/>
            <family val="2"/>
          </rPr>
          <t xml:space="preserve">SCADUTA
</t>
        </r>
        <r>
          <rPr>
            <sz val="10"/>
            <color rgb="FF000000"/>
            <rFont val="Tahoma"/>
            <family val="2"/>
          </rPr>
          <t>14/11/2024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D05DB9FF-9AC9-554E-AB02-1E81D1103171}">
      <text>
        <r>
          <rPr>
            <b/>
            <sz val="10"/>
            <color rgb="FF000000"/>
            <rFont val="Tahoma"/>
            <family val="2"/>
          </rPr>
          <t>Scadenze:</t>
        </r>
        <r>
          <rPr>
            <sz val="10"/>
            <color rgb="FF000000"/>
            <rFont val="Tahoma"/>
            <family val="2"/>
          </rPr>
          <t xml:space="preserve">
</t>
        </r>
        <r>
          <rPr>
            <sz val="10"/>
            <color rgb="FF000000"/>
            <rFont val="Tahoma"/>
            <family val="2"/>
          </rPr>
          <t xml:space="preserve">30/09/2023 </t>
        </r>
        <r>
          <rPr>
            <b/>
            <sz val="10"/>
            <color rgb="FF000000"/>
            <rFont val="Tahoma"/>
            <family val="2"/>
          </rPr>
          <t>SCADUTA</t>
        </r>
        <r>
          <rPr>
            <sz val="10"/>
            <color rgb="FF000000"/>
            <rFont val="Tahoma"/>
            <family val="2"/>
          </rPr>
          <t xml:space="preserve">
</t>
        </r>
        <r>
          <rPr>
            <sz val="10"/>
            <color rgb="FF000000"/>
            <rFont val="Tahoma"/>
            <family val="2"/>
          </rPr>
          <t xml:space="preserve">31/03/2024 </t>
        </r>
        <r>
          <rPr>
            <b/>
            <sz val="10"/>
            <color rgb="FF000000"/>
            <rFont val="Tahoma"/>
            <family val="2"/>
          </rPr>
          <t xml:space="preserve">SCADUTA
</t>
        </r>
        <r>
          <rPr>
            <sz val="10"/>
            <color rgb="FF000000"/>
            <rFont val="Tahoma"/>
            <family val="2"/>
          </rPr>
          <t xml:space="preserve">30/09/2024
</t>
        </r>
        <r>
          <rPr>
            <sz val="10"/>
            <color rgb="FF000000"/>
            <rFont val="Tahoma"/>
            <family val="2"/>
          </rPr>
          <t xml:space="preserve">31/03/2025
</t>
        </r>
        <r>
          <rPr>
            <sz val="10"/>
            <color rgb="FF000000"/>
            <rFont val="Tahoma"/>
            <family val="2"/>
          </rPr>
          <t>30/09/2025</t>
        </r>
      </text>
    </comment>
    <comment ref="F7" authorId="0" shapeId="0" xr:uid="{47D830AF-9239-3B41-84C4-0006E91C6A53}">
      <text>
        <r>
          <rPr>
            <b/>
            <sz val="10"/>
            <color rgb="FF000000"/>
            <rFont val="Tahoma"/>
            <family val="2"/>
          </rPr>
          <t xml:space="preserve">Scadenze:
</t>
        </r>
        <r>
          <rPr>
            <sz val="10"/>
            <color rgb="FF000000"/>
            <rFont val="Tahoma"/>
            <family val="2"/>
          </rPr>
          <t xml:space="preserve">04/04/2024 </t>
        </r>
        <r>
          <rPr>
            <b/>
            <sz val="10"/>
            <color rgb="FF000000"/>
            <rFont val="Tahoma"/>
            <family val="2"/>
          </rPr>
          <t xml:space="preserve">SCADUTA
</t>
        </r>
        <r>
          <rPr>
            <sz val="10"/>
            <color rgb="FF000000"/>
            <rFont val="Tahoma"/>
            <family val="2"/>
          </rPr>
          <t>12/09/2024</t>
        </r>
      </text>
    </comment>
    <comment ref="F8" authorId="0" shapeId="0" xr:uid="{7D33BEF4-B2EF-D64C-9275-7C4519957785}">
      <text>
        <r>
          <rPr>
            <b/>
            <sz val="10"/>
            <color rgb="FF000000"/>
            <rFont val="Tahoma"/>
            <family val="2"/>
          </rPr>
          <t>Scadenze:</t>
        </r>
        <r>
          <rPr>
            <sz val="10"/>
            <color rgb="FF000000"/>
            <rFont val="Tahoma"/>
            <family val="2"/>
          </rPr>
          <t xml:space="preserve">
</t>
        </r>
        <r>
          <rPr>
            <sz val="10"/>
            <color rgb="FF000000"/>
            <rFont val="Tahoma"/>
            <family val="2"/>
          </rPr>
          <t xml:space="preserve">22/02/2024 </t>
        </r>
        <r>
          <rPr>
            <b/>
            <sz val="10"/>
            <color rgb="FF000000"/>
            <rFont val="Tahoma"/>
            <family val="2"/>
          </rPr>
          <t>SCADUTA</t>
        </r>
        <r>
          <rPr>
            <sz val="10"/>
            <color rgb="FF000000"/>
            <rFont val="Tahoma"/>
            <family val="2"/>
          </rPr>
          <t xml:space="preserve">
</t>
        </r>
        <r>
          <rPr>
            <sz val="10"/>
            <color rgb="FF000000"/>
            <rFont val="Tahoma"/>
            <family val="2"/>
          </rPr>
          <t>31/12/2025</t>
        </r>
      </text>
    </comment>
    <comment ref="F9" authorId="0" shapeId="0" xr:uid="{E43F81A9-317A-4D49-84A3-F10C097C6DB7}">
      <text>
        <r>
          <rPr>
            <b/>
            <sz val="10"/>
            <color rgb="FF000000"/>
            <rFont val="Tahoma"/>
            <family val="2"/>
          </rPr>
          <t xml:space="preserve">Scadenze:
</t>
        </r>
        <r>
          <rPr>
            <sz val="10"/>
            <color rgb="FF000000"/>
            <rFont val="Tahoma"/>
            <family val="2"/>
          </rPr>
          <t xml:space="preserve">14/03/2024 </t>
        </r>
        <r>
          <rPr>
            <b/>
            <sz val="10"/>
            <color rgb="FF000000"/>
            <rFont val="Tahoma"/>
            <family val="2"/>
          </rPr>
          <t xml:space="preserve">SCADUTA
</t>
        </r>
        <r>
          <rPr>
            <sz val="10"/>
            <color rgb="FF000000"/>
            <rFont val="Tahoma"/>
            <family val="2"/>
          </rPr>
          <t>17/09/2024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0F152380-46B3-437B-ABC9-990A1CC39A1A}">
      <text>
        <r>
          <rPr>
            <b/>
            <sz val="10"/>
            <color rgb="FF000000"/>
            <rFont val="Tahoma"/>
            <family val="2"/>
          </rPr>
          <t>Cut Off:</t>
        </r>
        <r>
          <rPr>
            <sz val="10"/>
            <color rgb="FF000000"/>
            <rFont val="Tahoma"/>
            <family val="2"/>
          </rPr>
          <t xml:space="preserve">
</t>
        </r>
        <r>
          <rPr>
            <sz val="10"/>
            <color rgb="FF000000"/>
            <rFont val="Tahoma"/>
            <family val="2"/>
          </rPr>
          <t xml:space="preserve">24/09/2024 
</t>
        </r>
        <r>
          <rPr>
            <sz val="10"/>
            <color rgb="FF000000"/>
            <rFont val="Tahoma"/>
            <family val="2"/>
          </rPr>
          <t xml:space="preserve">11/06/2025 
</t>
        </r>
        <r>
          <rPr>
            <sz val="10"/>
            <color rgb="FF000000"/>
            <rFont val="Tahoma"/>
            <family val="2"/>
          </rPr>
          <t xml:space="preserve">17/12/2025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rgb="FF000000"/>
            <rFont val="Tahoma"/>
            <family val="2"/>
          </rPr>
          <t>Data di pubblicazione 18 06 2020</t>
        </r>
        <r>
          <rPr>
            <sz val="9"/>
            <color rgb="FF000000"/>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rgb="FF000000"/>
            <rFont val="Tahoma"/>
            <family val="2"/>
          </rPr>
          <t>Data di pubblicazione 22 06 2020</t>
        </r>
        <r>
          <rPr>
            <sz val="9"/>
            <color rgb="FF000000"/>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rgb="FF000000"/>
            <rFont val="Tahoma"/>
            <family val="2"/>
          </rPr>
          <t xml:space="preserve">Data di pubblicazione:
</t>
        </r>
        <r>
          <rPr>
            <sz val="9"/>
            <color rgb="FF000000"/>
            <rFont val="Tahoma"/>
            <family val="2"/>
          </rPr>
          <t xml:space="preserve">16/07/2021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sharedStrings.xml><?xml version="1.0" encoding="utf-8"?>
<sst xmlns="http://schemas.openxmlformats.org/spreadsheetml/2006/main" count="6608" uniqueCount="3341">
  <si>
    <t xml:space="preserve">  </t>
  </si>
  <si>
    <t>TOTALE BANDI</t>
  </si>
  <si>
    <t>IN SCADENZA ENTRO 30 GIORNI</t>
  </si>
  <si>
    <t xml:space="preserve">NUOVI BANDI </t>
  </si>
  <si>
    <t xml:space="preserve">NUOVE IN EVIDENZA </t>
  </si>
  <si>
    <t>AGRICOLTURA, PESCA E AFFARI MARITTIMI</t>
  </si>
  <si>
    <t xml:space="preserve">ENERGIA </t>
  </si>
  <si>
    <t>MERCATO INTERNO</t>
  </si>
  <si>
    <t>!</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</si>
  <si>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</si>
  <si>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</si>
  <si>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</si>
  <si>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</si>
  <si>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</si>
  <si>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</si>
  <si>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</si>
  <si>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</si>
  <si>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</si>
  <si>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</si>
  <si>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</si>
  <si>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</si>
  <si>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</si>
  <si>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</si>
  <si>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</si>
  <si>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</si>
  <si>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</si>
  <si>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</si>
  <si>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</si>
  <si>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</si>
  <si>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</si>
  <si>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</si>
  <si>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</si>
  <si>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</si>
  <si>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LINK</t>
  </si>
  <si>
    <t>SCHEDE BANDO</t>
  </si>
  <si>
    <t>AGRIC, PESCA E AFFARI MARITTIMI</t>
  </si>
  <si>
    <t>EUROPEAN MARITIME, FISHERIES AND AQUACULTURE FUND (EMFAF)</t>
  </si>
  <si>
    <t>Maritime Spatial Planning (MSP) for the North Sea</t>
  </si>
  <si>
    <t>MENO DI 30 GIORNI!</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</si>
  <si>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</si>
  <si>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</si>
  <si>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</si>
  <si>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</si>
  <si>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</si>
  <si>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</si>
  <si>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</si>
  <si>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</si>
  <si>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</si>
  <si>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</si>
  <si>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</si>
  <si>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</si>
  <si>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</si>
  <si>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</si>
  <si>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SEDIA</t>
  </si>
  <si>
    <t>TENDER</t>
  </si>
  <si>
    <t>Research and development services and related consultancy services</t>
  </si>
  <si>
    <t>link</t>
  </si>
  <si>
    <t>NOVITA/INFORMAZIONI</t>
  </si>
  <si>
    <t>EFSA</t>
  </si>
  <si>
    <t>EC Food Safety</t>
  </si>
  <si>
    <t>LIFE</t>
  </si>
  <si>
    <t>Standard Action Projects (SAPs)</t>
  </si>
  <si>
    <t>Multiscadenza</t>
  </si>
  <si>
    <t>VEDI NOTA</t>
  </si>
  <si>
    <t>Coordination and Support Action Grants (CSAs)</t>
  </si>
  <si>
    <t>Strategic Integrated Projects (SNAPs/SIPs)</t>
  </si>
  <si>
    <t>Technical Assistance for Preparation for SIPs and SNAPs (TA-PP)</t>
  </si>
  <si>
    <t>Framework Partnership Agreements (FPA OG) - Specific Operating Grant Agreements for NGOs</t>
  </si>
  <si>
    <t>Climate Action</t>
  </si>
  <si>
    <t>Environment</t>
  </si>
  <si>
    <t>Eco-Innovation</t>
  </si>
  <si>
    <t>CINEA</t>
  </si>
  <si>
    <t>CNECT 2023</t>
  </si>
  <si>
    <t>Rete di Fact-checkers europei per combattere la disinformazione</t>
  </si>
  <si>
    <t>CREATIVE EUROPE</t>
  </si>
  <si>
    <t>European mini-slate development</t>
  </si>
  <si>
    <t>Networks of European Cinemas</t>
  </si>
  <si>
    <t>European Film sales agent</t>
  </si>
  <si>
    <t>LIVEMX – Second Open Call for Projects</t>
  </si>
  <si>
    <t xml:space="preserve">3^ Call Culture Helps - Project grants for integration through culture </t>
  </si>
  <si>
    <t>Motion picture and video services</t>
  </si>
  <si>
    <t>European Digital Skills Awards 2024</t>
  </si>
  <si>
    <t>FONTI</t>
  </si>
  <si>
    <t>EC Audiovisual and Media</t>
  </si>
  <si>
    <t>Tender PE</t>
  </si>
  <si>
    <t>Bandi PE</t>
  </si>
  <si>
    <t xml:space="preserve"> DG COMM</t>
  </si>
  <si>
    <t>DIGITAL EUROPE</t>
  </si>
  <si>
    <t>DOC.</t>
  </si>
  <si>
    <t>SCHEDA BANDO</t>
  </si>
  <si>
    <t>SINGLE MARKET PROGRAMME (SMP)</t>
  </si>
  <si>
    <t>SMP-CONS-2024-EDU</t>
  </si>
  <si>
    <t>SMP-CONS-2024-DA</t>
  </si>
  <si>
    <t>DG COMP</t>
  </si>
  <si>
    <t>DG JUST</t>
  </si>
  <si>
    <t>Consumer Programme</t>
  </si>
  <si>
    <t>ENERGIA</t>
  </si>
  <si>
    <t>PPPA</t>
  </si>
  <si>
    <t>Fostering energy transition in the fisheries sector (Demonstrator of a fishing vessel)</t>
  </si>
  <si>
    <t>Energy Data Space</t>
  </si>
  <si>
    <t>FUSION FOR ENERGY</t>
  </si>
  <si>
    <t>Open Call for Fusion Technology Transfer Demonstrator Proposals</t>
  </si>
  <si>
    <t>CONNECTING EUROPE FACILITY (CEF)</t>
  </si>
  <si>
    <t>Electricity, Gas, Smart Grids, Hydrogen and CO₂ networks</t>
  </si>
  <si>
    <t>La Clean Hydrogen Partnership lancia un bando da 113,5 milioni di euro per progetti sull'intera catena del valore dell'idrogeno</t>
  </si>
  <si>
    <t>Pubblicazione EUROSTAT - Shedding light on energy in Europe - 2024</t>
  </si>
  <si>
    <t>CEF</t>
  </si>
  <si>
    <t>CET</t>
  </si>
  <si>
    <t>Energy</t>
  </si>
  <si>
    <t>ACER</t>
  </si>
  <si>
    <t>EURATOM</t>
  </si>
  <si>
    <t>Clean Hydrogen Partnership</t>
  </si>
  <si>
    <t>COSME</t>
  </si>
  <si>
    <t>INGENIOUS - Costruire la resilienza e accelerare la transizione verso l'economia verde e digitale nelle industrie ad alta intensità energetica</t>
  </si>
  <si>
    <t>INGENIOUS Training Grants</t>
  </si>
  <si>
    <t>GEMSTONE – Richiesta di supporto finanziario per l'esplorazione</t>
  </si>
  <si>
    <t>EEN2EIC</t>
  </si>
  <si>
    <t>Call 2: Open Call for Local Nodes</t>
  </si>
  <si>
    <t>Go International</t>
  </si>
  <si>
    <t>READY2SCALE</t>
  </si>
  <si>
    <t>Acceleratore Ready2Scale</t>
  </si>
  <si>
    <t>Erasmus per giovani imprenditori</t>
  </si>
  <si>
    <t>GreenBoost4WISEs first open call for financial support to third parties</t>
  </si>
  <si>
    <t>Mobility Lump Sum to InnoTrans mission</t>
  </si>
  <si>
    <t>Supporting innovative Products &amp; Services development in electromobility sectors</t>
  </si>
  <si>
    <t>POLREC Training on Polymer recycling</t>
  </si>
  <si>
    <t>SKI.F.T. Skills for Transition</t>
  </si>
  <si>
    <t>CircInWater Internationalisation lump sum</t>
  </si>
  <si>
    <t>Erasmus for Young Entrepreneurs festeggia i 15 anni di attività</t>
  </si>
  <si>
    <t>DG GROW</t>
  </si>
  <si>
    <t>EISMEA</t>
  </si>
  <si>
    <t>EYE</t>
  </si>
  <si>
    <t>EUSPA</t>
  </si>
  <si>
    <t>DIGITAL EU</t>
  </si>
  <si>
    <t>FISCALITÁ E UNIONE ECONOMICA-MONETARIA</t>
  </si>
  <si>
    <t>Pericles IV</t>
  </si>
  <si>
    <t>Tutela dell'euro dalla contraffazione</t>
  </si>
  <si>
    <t xml:space="preserve">link </t>
  </si>
  <si>
    <t>OLAF</t>
  </si>
  <si>
    <t>DG ECFIN</t>
  </si>
  <si>
    <t>Invito a manifestare interesse a costituire un pool di esperti per il gruppo per l'azione Capitale europea della cultura (CFEI)</t>
  </si>
  <si>
    <t>ERASMUS+</t>
  </si>
  <si>
    <t>European policy experimentation</t>
  </si>
  <si>
    <t>Digital Skills Jobs Platform</t>
  </si>
  <si>
    <t>Data Space for Skills</t>
  </si>
  <si>
    <t>Girls and women in digital</t>
  </si>
  <si>
    <t>EUROPEAN PARLIAMENT</t>
  </si>
  <si>
    <t>EYE 2025 - Coordinamento del programma EYE Village</t>
  </si>
  <si>
    <t>EACEA</t>
  </si>
  <si>
    <t>ERASMUS +</t>
  </si>
  <si>
    <t>Sport</t>
  </si>
  <si>
    <t>EUROPE FOR CITIZENS</t>
  </si>
  <si>
    <t>PATRIMONIO CULTURALE</t>
  </si>
  <si>
    <t>CEDEFOP</t>
  </si>
  <si>
    <t>ETF</t>
  </si>
  <si>
    <t>INTERNAL SECURITY FUND (ISF)</t>
  </si>
  <si>
    <t>Common Operational Partnerships to prevent and fight against migrant smuggling with competent authorities of third countries</t>
  </si>
  <si>
    <t>ASYLUM, MIGRATION AND INTEGRATION FUND (AMIF)</t>
  </si>
  <si>
    <t>Call for proposals on the assistance, support and integration of third country national victims of trafficking in human beings</t>
  </si>
  <si>
    <t>Migration &amp; Home Affairs</t>
  </si>
  <si>
    <t>EDA</t>
  </si>
  <si>
    <t>FRA</t>
  </si>
  <si>
    <t>EIGE</t>
  </si>
  <si>
    <t>EUAA</t>
  </si>
  <si>
    <t>EU-LISA</t>
  </si>
  <si>
    <t>EMCDDA</t>
  </si>
  <si>
    <t>FRONTEX</t>
  </si>
  <si>
    <t>CEPOL</t>
  </si>
  <si>
    <t>EUROPOL</t>
  </si>
  <si>
    <t>EUROJUST</t>
  </si>
  <si>
    <t>EUIPO</t>
  </si>
  <si>
    <t>SME FUND 2024</t>
  </si>
  <si>
    <t>ESMA</t>
  </si>
  <si>
    <t xml:space="preserve"> </t>
  </si>
  <si>
    <t xml:space="preserve">INDICE </t>
  </si>
  <si>
    <t>EUROPEAN SOCIAL FUND +</t>
  </si>
  <si>
    <t>EURES Targeted Mobility Scheme (TMS)</t>
  </si>
  <si>
    <t>Social Innovation</t>
  </si>
  <si>
    <t>SOCIAL PREROGATIVE  AND SPECIFIC COMPETENCIES LINES (SOCPL)</t>
  </si>
  <si>
    <t>Supporto per il dialogo sociale</t>
  </si>
  <si>
    <t>CITIZENS, EQUALITY, RIGHTS AND VALUES (CERV)</t>
  </si>
  <si>
    <t>Town Twinning</t>
  </si>
  <si>
    <t>Innovative Approaches Tackling Long-Term Unemployment</t>
  </si>
  <si>
    <t xml:space="preserve">Call per  promuovere la consapevolezza, lo sviluppo delle competenze e l'attuazione della Carta dei diritti fondamentali dell'UE da parte delle organizzazioni della società civile </t>
  </si>
  <si>
    <t>DG Employment</t>
  </si>
  <si>
    <t>EU - OSHA</t>
  </si>
  <si>
    <t>TOT</t>
  </si>
  <si>
    <t>INTERREGIONAL INNOVATION INVESTMENTS I3</t>
  </si>
  <si>
    <t>I3 Capacity Building - Strand 2b</t>
  </si>
  <si>
    <t>INTERREG EURO-MED</t>
  </si>
  <si>
    <t>4^ Call per progetti tematici</t>
  </si>
  <si>
    <t>INTERREG ALPINE SPACE</t>
  </si>
  <si>
    <t>Call per piccoli progetti di governance</t>
  </si>
  <si>
    <t>INTERREG IT-FR MARITTIMO</t>
  </si>
  <si>
    <t>2° Avviso</t>
  </si>
  <si>
    <t>INTERREG EUROPE</t>
  </si>
  <si>
    <t>Terza call</t>
  </si>
  <si>
    <t>La 2^ call del'Interreg Italia-Croazia sarà pubblicata nel terzo quadrimestre 2024</t>
  </si>
  <si>
    <t>La 3^ call dell'Interreg Europa Centrale sarà pubblicata nel terzo quadrimestre 2024</t>
  </si>
  <si>
    <t>Aperte le candidature per i RegioStars Awards 2024</t>
  </si>
  <si>
    <t>Evento Go territorial: Interreg &amp; TA 2030</t>
  </si>
  <si>
    <t>Sondaggio sul futuro dell'INTERREG</t>
  </si>
  <si>
    <t>La 3^ call del'Interreg Italia-Slovenia sarà pubblicato nel terzo quadrimestre 2024</t>
  </si>
  <si>
    <t xml:space="preserve">ESPON </t>
  </si>
  <si>
    <t>URBACT</t>
  </si>
  <si>
    <t>INTERACT</t>
  </si>
  <si>
    <t>DG REGIO</t>
  </si>
  <si>
    <t>URBAN INNOVATIVE ACTIONS</t>
  </si>
  <si>
    <t>INTERREG</t>
  </si>
  <si>
    <t>AEBR</t>
  </si>
  <si>
    <t>INTERREG CENTRAL EUROPE</t>
  </si>
  <si>
    <t>INTERREG MED</t>
  </si>
  <si>
    <t>IPA Adrion</t>
  </si>
  <si>
    <t>North-West Europe</t>
  </si>
  <si>
    <t>Italia - Tunisia</t>
  </si>
  <si>
    <t>Italia - Austria</t>
  </si>
  <si>
    <t>Spazio Alpino</t>
  </si>
  <si>
    <t>ENI CBCMED</t>
  </si>
  <si>
    <t>Italia - Svizzera</t>
  </si>
  <si>
    <t>Italia - Francia Marittima</t>
  </si>
  <si>
    <t>Italia - Francia Alcotra</t>
  </si>
  <si>
    <t>Italia - Malta</t>
  </si>
  <si>
    <t>Italia - Albania - Montenegro</t>
  </si>
  <si>
    <t>Balkan-Med</t>
  </si>
  <si>
    <t>Italia-Croazia</t>
  </si>
  <si>
    <t>Italia-Grecia</t>
  </si>
  <si>
    <t>Italia-Slovenia</t>
  </si>
  <si>
    <t>RICERCA &amp; SVILUPPO, INNOVAZIONE</t>
  </si>
  <si>
    <t>Bando OFFERR</t>
  </si>
  <si>
    <t>HORIZON EUROPE</t>
  </si>
  <si>
    <t>Borsa di formazione JU EDCTP3 per la salute globale - Africa subsahariana</t>
  </si>
  <si>
    <t>EuroHPC Virtual Training Academy</t>
  </si>
  <si>
    <t>2nd REINFORCING Open Call - Balcani</t>
  </si>
  <si>
    <t>3^ Call - STAGE Financial Grant Programme</t>
  </si>
  <si>
    <t>1^ Call Up2Circ</t>
  </si>
  <si>
    <t>2^ Call In Transit</t>
  </si>
  <si>
    <t>VOXReality Open Call</t>
  </si>
  <si>
    <t>EIT Urban Mobility - Bando permanente per progetti di innovazione mirati</t>
  </si>
  <si>
    <t>Nano e tecnologie avanzate per la prevenzione, la diagnostica e la terapia delle malattie</t>
  </si>
  <si>
    <t>Innovative Health Initiative JU Call 7</t>
  </si>
  <si>
    <t>Sovvenzioni ERC Proof of Concept</t>
  </si>
  <si>
    <t>EIC Accelerator 2024 - Short application</t>
  </si>
  <si>
    <t>Cloud, data and Artificial Intelligence</t>
  </si>
  <si>
    <t>1st Open Call MASTER</t>
  </si>
  <si>
    <t>EIC Solvers</t>
  </si>
  <si>
    <t>Main Innovation Open Call 2025</t>
  </si>
  <si>
    <t>NGI0 Core</t>
  </si>
  <si>
    <t>NGI Taler</t>
  </si>
  <si>
    <t>2^Open Call - CHAMELEON</t>
  </si>
  <si>
    <t>Western Balkans Innovation Voucher</t>
  </si>
  <si>
    <t>The European Social Innovation Competition 2024</t>
  </si>
  <si>
    <t>COROB Open Call</t>
  </si>
  <si>
    <t>EITM Call per nuovi istituti di istruzione superiore</t>
  </si>
  <si>
    <t>European Social Innovation Advisory Network in support of EU Mission Objectives</t>
  </si>
  <si>
    <t>Transition Open 2024</t>
  </si>
  <si>
    <t>An information portal for the European Cancer Patient Digital Centre</t>
  </si>
  <si>
    <t>Improving the understanding and management of late-effects in adolescents and young adults (AYA) with cancer</t>
  </si>
  <si>
    <t>Support dialogue towards the development of national cancer data nodes</t>
  </si>
  <si>
    <t>Use cases for the UNCAN.eu research data platform</t>
  </si>
  <si>
    <t>DRG4Food – Open Call #2</t>
  </si>
  <si>
    <t>1^ Call CoARA Boost</t>
  </si>
  <si>
    <t>Pre-commercial procurement for environmentally sustainable, climate neutral and circular health and care systems</t>
  </si>
  <si>
    <t>MSCA Feedback To Policy 2024</t>
  </si>
  <si>
    <t>Circular Bio-based Europe</t>
  </si>
  <si>
    <t>PIANOFORTE Open Call 2024</t>
  </si>
  <si>
    <t>Investment Readiness Programme (IRP) for Impact Ventures Open Call</t>
  </si>
  <si>
    <t>4 Call per lo sviluppo etico e human-centred di tecnologie digitali e industriali</t>
  </si>
  <si>
    <t>Sviluppo e implementazione di una rete di gravimetri quantistici in Europa</t>
  </si>
  <si>
    <t xml:space="preserve">Call per la promozione di ricerca e sviluppo transnazionale di tecnologie quantistiche </t>
  </si>
  <si>
    <t>Supporto per la gestione di asset intellettuali per organizzazioni pubbliche di ricerca, istituzioni accademiche e loro spin-off (CSA)</t>
  </si>
  <si>
    <t>Bando per la creazione di sinergie fra iniziative nazionali e regionali in Europa sui materiali innovativi (CSA)</t>
  </si>
  <si>
    <t>Sostegno alle attività transnazionali dei Punti di contatto nazionali nelle aree tematiche del Digitale, dell'Industria e dello Spazio (CSA)</t>
  </si>
  <si>
    <t>5 Call per azioni per l'implementazione della Missione di Ristoro di oceano e acque entro il 2030</t>
  </si>
  <si>
    <t>Call EIT Manufacturing</t>
  </si>
  <si>
    <t>Call for proposals on digital investigations</t>
  </si>
  <si>
    <t>Coinvolgimento di cittadini e stakeholders nella CSF e nel ripristino delle foreste</t>
  </si>
  <si>
    <t>Seconda open call UTTER: sviluppo e applicazione di modelli per la realtà estesa</t>
  </si>
  <si>
    <t>XR4ED Open Call</t>
  </si>
  <si>
    <t>European Partnership of Agriculture of Data</t>
  </si>
  <si>
    <t>EIT Manufacturing's Innovation &amp; Entrepreneurship</t>
  </si>
  <si>
    <t>13 Call nell'ambito Safe, Resilient Transport and Smart Mobility services for passengers and goods</t>
  </si>
  <si>
    <t>3 Call nell'ambito Cross-sectoral solutions for the climate transition</t>
  </si>
  <si>
    <t>3 Call nell'ambito Transforming neighbourhoods, making them beautiful, sustainable and inclusive</t>
  </si>
  <si>
    <t>3 Call nell'ambito Land, ocean and water for climate action</t>
  </si>
  <si>
    <t>9 Call nell'ambito Soil health and food</t>
  </si>
  <si>
    <t>Spotlight on plant priority pest</t>
  </si>
  <si>
    <t>2^Open Call - FOODITY</t>
  </si>
  <si>
    <t>European Digital Identity and Trust Ecosystem</t>
  </si>
  <si>
    <t>MSCA International Cooperation 2024</t>
  </si>
  <si>
    <t>Premio LEADERS – Women Innovators in Manufacturing at EIT RIS</t>
  </si>
  <si>
    <t>RIS Education Open Call</t>
  </si>
  <si>
    <t>Experimental local action for EU missions</t>
  </si>
  <si>
    <t>Talent ecosystems for attractive early research careers – pilot</t>
  </si>
  <si>
    <t>Experimentation and exchange of good practices for value creation</t>
  </si>
  <si>
    <t>2nd greenSME Open call</t>
  </si>
  <si>
    <t>Supporting national, regional and local authorities across Europe to prepare for the transition towards climate neutrality within cities</t>
  </si>
  <si>
    <t>Trans-national cooperation among Marie Skłodowska-Curie National Contact Points (NCP) 2024</t>
  </si>
  <si>
    <t>Q2Scale</t>
  </si>
  <si>
    <t>EIT Manufacturing Accelerate</t>
  </si>
  <si>
    <t>HORIZON EUROPE: pubblicato il secondo piano strategico per ricerca e innovazione</t>
  </si>
  <si>
    <t>European Social Innovation Competition 2024</t>
  </si>
  <si>
    <t>European Innovation Council</t>
  </si>
  <si>
    <t>Eurostars-Eureka</t>
  </si>
  <si>
    <t>PRIMA</t>
  </si>
  <si>
    <t>ERCEA</t>
  </si>
  <si>
    <t>BBI</t>
  </si>
  <si>
    <t>SPIRE</t>
  </si>
  <si>
    <t>ERA</t>
  </si>
  <si>
    <t>EIT</t>
  </si>
  <si>
    <t>Shaping Europe’s digital future</t>
  </si>
  <si>
    <t>ENISA</t>
  </si>
  <si>
    <t>Innovation Fund</t>
  </si>
  <si>
    <t>Defence Industry &amp; Space</t>
  </si>
  <si>
    <t xml:space="preserve">Cascade Funding </t>
  </si>
  <si>
    <t>SANITÀ PUBBLICA</t>
  </si>
  <si>
    <t>Supporting patients’ access to their health data in the context of healthcare services for citizens across the EU</t>
  </si>
  <si>
    <t>EU4HEALTH</t>
  </si>
  <si>
    <t>Sovvenzioni per azioni per la sicurezza e qualità di nuove sostanze di origine umana</t>
  </si>
  <si>
    <t>EUCAIM Open Call</t>
  </si>
  <si>
    <t>HERA Action Grants</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</si>
  <si>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</si>
  <si>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</si>
  <si>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</si>
  <si>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</si>
  <si>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</si>
  <si>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</si>
  <si>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</si>
  <si>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</si>
  <si>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EU-Ukraine Cluster Partnership Programme</t>
  </si>
  <si>
    <t>NEIGHBOURHOOD</t>
  </si>
  <si>
    <t>Supporto alle organizzazione di società civile in Moldavia</t>
  </si>
  <si>
    <t>Support to Human Rights, Democracy and Civil Society - Giordania</t>
  </si>
  <si>
    <t>Support to initiatives to engage communities in culture, social cohesion and democratic participation - Libano</t>
  </si>
  <si>
    <t>MULTI</t>
  </si>
  <si>
    <t>Empowering  youth, civil society and independent media organisations - Kenya</t>
  </si>
  <si>
    <t>INSTRUMENT FOR PRE-ACCESSION ASSISTANCE FOR RURAL DEVELOPMENT</t>
  </si>
  <si>
    <t>Cross-border Programme North Macedonia - Albania</t>
  </si>
  <si>
    <t>NDICI Human Rights and Democracy and NDICI Civil Society – Country level support for Bangladesh</t>
  </si>
  <si>
    <t>Waste management public awareness programme</t>
  </si>
  <si>
    <t>SUB-SAHARAN AFRICA</t>
  </si>
  <si>
    <t>Reinforcing alliances between Civil Society Organisation (CSOs) in the Indian Ocean Region</t>
  </si>
  <si>
    <t xml:space="preserve">European External Action Service (EEAS) </t>
  </si>
  <si>
    <t>INTERNATIONAL PARTNERSHIPS</t>
  </si>
  <si>
    <t>Connecting Europe Facility</t>
  </si>
  <si>
    <t>Transport Programme - Alternative Fuels Infrastructure Facility (AFIF)</t>
  </si>
  <si>
    <t>GALILEO HAS AND OSNMA</t>
  </si>
  <si>
    <t>Galileo HAS and OSNMA implementation in cooperative, 
connected and automated mobility</t>
  </si>
  <si>
    <t>GALILEO HAS</t>
  </si>
  <si>
    <t>Galileo HAS enabled Maritime receiver</t>
  </si>
  <si>
    <t>Women in Rail Awards 2024</t>
  </si>
  <si>
    <t>Excellence in Road Safety Awards 2024</t>
  </si>
  <si>
    <t>DG Transport grants</t>
  </si>
  <si>
    <t>EASA</t>
  </si>
  <si>
    <t>CINEA CALLS</t>
  </si>
  <si>
    <t>ARCHIVIO - COOPERAZIONE INTERNAZIONALE</t>
  </si>
  <si>
    <t>BANDI ATTIVI</t>
  </si>
  <si>
    <t>ANNO</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</si>
  <si>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</si>
  <si>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</si>
  <si>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</si>
  <si>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</si>
  <si>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</si>
  <si>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</si>
  <si>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</si>
  <si>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</si>
  <si>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</si>
  <si>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</si>
  <si>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</si>
  <si>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</si>
  <si>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</si>
  <si>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</si>
  <si>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</si>
  <si>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</si>
  <si>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</si>
  <si>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</si>
  <si>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</si>
  <si>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</si>
  <si>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</si>
  <si>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</si>
  <si>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</si>
  <si>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</si>
  <si>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</si>
  <si>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</si>
  <si>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</si>
  <si>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</si>
  <si>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</si>
  <si>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</si>
  <si>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</si>
  <si>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</si>
  <si>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</si>
  <si>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</si>
  <si>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</si>
  <si>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</si>
  <si>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</si>
  <si>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</si>
  <si>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</si>
  <si>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</si>
  <si>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</si>
  <si>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</si>
  <si>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</si>
  <si>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</si>
  <si>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</si>
  <si>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</si>
  <si>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</si>
  <si>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</si>
  <si>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</si>
  <si>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</si>
  <si>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</si>
  <si>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</si>
  <si>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</si>
  <si>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</si>
  <si>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</si>
  <si>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</si>
  <si>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</si>
  <si>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</si>
  <si>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</si>
  <si>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</si>
  <si>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</si>
  <si>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</si>
  <si>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</si>
  <si>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</si>
  <si>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</si>
  <si>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</si>
  <si>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</si>
  <si>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</si>
  <si>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</si>
  <si>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</si>
  <si>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</si>
  <si>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</si>
  <si>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</si>
  <si>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</si>
  <si>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</si>
  <si>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</si>
  <si>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</si>
  <si>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</si>
  <si>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</si>
  <si>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</si>
  <si>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</si>
  <si>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</si>
  <si>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</si>
  <si>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</si>
  <si>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</si>
  <si>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</si>
  <si>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</si>
  <si>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</si>
  <si>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</si>
  <si>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</si>
  <si>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</si>
  <si>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</si>
  <si>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</si>
  <si>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</si>
  <si>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</si>
  <si>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</si>
  <si>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</si>
  <si>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</si>
  <si>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</si>
  <si>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</si>
  <si>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</si>
  <si>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</si>
  <si>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</si>
  <si>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</si>
  <si>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</si>
  <si>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</si>
  <si>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</si>
  <si>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</si>
  <si>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</si>
  <si>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</si>
  <si>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</si>
  <si>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</si>
  <si>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</si>
  <si>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</si>
  <si>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</si>
  <si>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</si>
  <si>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</si>
  <si>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</si>
  <si>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</si>
  <si>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</si>
  <si>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</si>
  <si>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</si>
  <si>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</si>
  <si>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</si>
  <si>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</si>
  <si>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</si>
  <si>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</si>
  <si>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</si>
  <si>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</si>
  <si>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</si>
  <si>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</si>
  <si>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</si>
  <si>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</si>
  <si>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</si>
  <si>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</si>
  <si>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</si>
  <si>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</si>
  <si>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</si>
  <si>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</si>
  <si>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</si>
  <si>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</si>
  <si>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</si>
  <si>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</si>
  <si>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</si>
  <si>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</si>
  <si>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</si>
  <si>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</si>
  <si>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</si>
  <si>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</si>
  <si>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</si>
  <si>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</si>
  <si>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</si>
  <si>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</si>
  <si>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</si>
  <si>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</si>
  <si>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</si>
  <si>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</si>
  <si>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</si>
  <si>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</si>
  <si>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</si>
  <si>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</si>
  <si>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</si>
  <si>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</si>
  <si>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</si>
  <si>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</si>
  <si>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</si>
  <si>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</si>
  <si>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</si>
  <si>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</si>
  <si>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</si>
  <si>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</si>
  <si>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</si>
  <si>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</si>
  <si>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</si>
  <si>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</si>
  <si>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</si>
  <si>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</si>
  <si>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</si>
  <si>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</si>
  <si>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</si>
  <si>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</si>
  <si>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</si>
  <si>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</si>
  <si>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</si>
  <si>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</si>
  <si>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</si>
  <si>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</si>
  <si>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</si>
  <si>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</si>
  <si>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</si>
  <si>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</si>
  <si>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</si>
  <si>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</si>
  <si>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</si>
  <si>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</si>
  <si>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</si>
  <si>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</si>
  <si>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</si>
  <si>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</si>
  <si>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</si>
  <si>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</si>
  <si>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</si>
  <si>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</si>
  <si>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</si>
  <si>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</si>
  <si>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</si>
  <si>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</si>
  <si>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</si>
  <si>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</si>
  <si>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</si>
  <si>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</si>
  <si>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</si>
  <si>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</si>
  <si>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</si>
  <si>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</si>
  <si>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</si>
  <si>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</si>
  <si>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</si>
  <si>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</si>
  <si>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</si>
  <si>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</si>
  <si>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</si>
  <si>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</si>
  <si>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</si>
  <si>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</si>
  <si>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</si>
  <si>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</si>
  <si>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</si>
  <si>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</si>
  <si>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</si>
  <si>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</si>
  <si>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</si>
  <si>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</si>
  <si>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</si>
  <si>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</si>
  <si>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</si>
  <si>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</si>
  <si>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</si>
  <si>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</si>
  <si>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</si>
  <si>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</si>
  <si>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</si>
  <si>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</si>
  <si>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</si>
  <si>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</si>
  <si>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</si>
  <si>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</si>
  <si>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</si>
  <si>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</si>
  <si>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</si>
  <si>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</si>
  <si>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</si>
  <si>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</si>
  <si>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</si>
  <si>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</si>
  <si>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</si>
  <si>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</si>
  <si>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</si>
  <si>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</si>
  <si>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</si>
  <si>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</si>
  <si>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</si>
  <si>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</si>
  <si>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</si>
  <si>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</si>
  <si>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</si>
  <si>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</si>
  <si>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</si>
  <si>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</si>
  <si>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</si>
  <si>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</si>
  <si>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</si>
  <si>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</si>
  <si>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</si>
  <si>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</si>
  <si>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</si>
  <si>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</si>
  <si>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</si>
  <si>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</si>
  <si>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</si>
  <si>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</si>
  <si>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</si>
  <si>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</si>
  <si>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</si>
  <si>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</si>
  <si>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</si>
  <si>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</si>
  <si>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</si>
  <si>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</si>
  <si>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</si>
  <si>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</si>
  <si>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</si>
  <si>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</si>
  <si>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</si>
  <si>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</si>
  <si>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</si>
  <si>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</si>
  <si>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</si>
  <si>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</si>
  <si>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</si>
  <si>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</si>
  <si>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</si>
  <si>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</si>
  <si>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</si>
  <si>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</si>
  <si>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</si>
  <si>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</si>
  <si>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</si>
  <si>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</si>
  <si>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</si>
  <si>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</si>
  <si>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</si>
  <si>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</si>
  <si>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</si>
  <si>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</si>
  <si>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</si>
  <si>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</si>
  <si>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</si>
  <si>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</si>
  <si>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</si>
  <si>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</si>
  <si>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</si>
  <si>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</si>
  <si>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</si>
  <si>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</si>
  <si>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</si>
  <si>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</si>
  <si>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</si>
  <si>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</si>
  <si>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</si>
  <si>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</si>
  <si>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</si>
  <si>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</si>
  <si>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</si>
  <si>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</si>
  <si>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</si>
  <si>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</si>
  <si>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</si>
  <si>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</si>
  <si>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</si>
  <si>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</si>
  <si>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</si>
  <si>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</si>
  <si>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</si>
  <si>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</si>
  <si>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</si>
  <si>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</si>
  <si>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</si>
  <si>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</si>
  <si>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</si>
  <si>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</si>
  <si>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</si>
  <si>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</si>
  <si>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</si>
  <si>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</si>
  <si>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</si>
  <si>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</si>
  <si>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</si>
  <si>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</si>
  <si>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</si>
  <si>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</si>
  <si>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</si>
  <si>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</si>
  <si>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</si>
  <si>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</si>
  <si>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</si>
  <si>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</si>
  <si>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</si>
  <si>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</si>
  <si>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</si>
  <si>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</si>
  <si>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</si>
  <si>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</si>
  <si>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</si>
  <si>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</si>
  <si>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</si>
  <si>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</si>
  <si>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</si>
  <si>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</si>
  <si>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</si>
  <si>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</si>
  <si>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</si>
  <si>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</si>
  <si>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</si>
  <si>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</si>
  <si>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</si>
  <si>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</si>
  <si>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</si>
  <si>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</si>
  <si>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</si>
  <si>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</si>
  <si>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</si>
  <si>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</si>
  <si>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</si>
  <si>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</si>
  <si>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</si>
  <si>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</si>
  <si>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</si>
  <si>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</si>
  <si>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</si>
  <si>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</si>
  <si>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</si>
  <si>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</si>
  <si>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</si>
  <si>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</si>
  <si>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</si>
  <si>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</si>
  <si>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</si>
  <si>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</si>
  <si>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</si>
  <si>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Rafforzamento del dialogo sulle politiche nel processo di riforma - Serbia</t>
  </si>
  <si>
    <t>Supporto alla società civile attiva nella protezione sociale - Marocco</t>
  </si>
  <si>
    <t>EU Paesi della Lega Araba - Cultura</t>
  </si>
  <si>
    <t>Partenariati a livello locale per l'avanzamento dell'inclusione sociale in Albania</t>
  </si>
  <si>
    <t>Organizzazioni della società civile come attori della governance e dello sviluppo professionale sul campo - Cina</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</si>
  <si>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</si>
  <si>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</si>
  <si>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</si>
  <si>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</si>
  <si>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Supporto e rafforzamento delle organizzazioni della società civile in Gabon</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</si>
  <si>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</si>
  <si>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</si>
  <si>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</si>
  <si>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</si>
  <si>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</si>
  <si>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</si>
  <si>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</si>
  <si>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</si>
  <si>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</si>
  <si>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</si>
  <si>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</si>
  <si>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</si>
  <si>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</si>
  <si>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</si>
  <si>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</si>
  <si>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</si>
  <si>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</si>
  <si>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</si>
  <si>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</si>
  <si>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</si>
  <si>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</si>
  <si>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</si>
  <si>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</si>
  <si>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</si>
  <si>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</si>
  <si>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</si>
  <si>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</si>
  <si>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</si>
  <si>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</si>
  <si>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</si>
  <si>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</si>
  <si>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</si>
  <si>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</si>
  <si>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</si>
  <si>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</si>
  <si>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</si>
  <si>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</si>
  <si>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</si>
  <si>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</si>
  <si>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</si>
  <si>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</si>
  <si>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</si>
  <si>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</si>
  <si>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</si>
  <si>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</si>
  <si>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</si>
  <si>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</si>
  <si>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</si>
  <si>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</si>
  <si>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</si>
  <si>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</si>
  <si>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</si>
  <si>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</si>
  <si>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</si>
  <si>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</si>
  <si>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</si>
  <si>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</si>
  <si>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</si>
  <si>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</si>
  <si>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</si>
  <si>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</si>
  <si>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</si>
  <si>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</si>
  <si>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</si>
  <si>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</si>
  <si>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</si>
  <si>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</si>
  <si>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</si>
  <si>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</si>
  <si>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</si>
  <si>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</si>
  <si>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</si>
  <si>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</si>
  <si>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</si>
  <si>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</si>
  <si>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</si>
  <si>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</si>
  <si>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</si>
  <si>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</si>
  <si>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</si>
  <si>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</si>
  <si>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</si>
  <si>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</si>
  <si>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</si>
  <si>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</si>
  <si>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</si>
  <si>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</si>
  <si>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</si>
  <si>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</si>
  <si>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</si>
  <si>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</si>
  <si>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</si>
  <si>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</si>
  <si>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</si>
  <si>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</si>
  <si>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</si>
  <si>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</si>
  <si>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</si>
  <si>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</si>
  <si>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</si>
  <si>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</si>
  <si>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</si>
  <si>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</si>
  <si>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</si>
  <si>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</si>
  <si>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</si>
  <si>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</si>
  <si>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</si>
  <si>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</si>
  <si>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</si>
  <si>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</si>
  <si>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</si>
  <si>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</si>
  <si>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</si>
  <si>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</si>
  <si>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</si>
  <si>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</si>
  <si>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</si>
  <si>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</si>
  <si>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</si>
  <si>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</si>
  <si>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</si>
  <si>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</si>
  <si>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</si>
  <si>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</si>
  <si>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</si>
  <si>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</si>
  <si>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</si>
  <si>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</si>
  <si>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</si>
  <si>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</si>
  <si>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</si>
  <si>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</si>
  <si>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</si>
  <si>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</si>
  <si>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</si>
  <si>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</si>
  <si>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</si>
  <si>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</si>
  <si>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</si>
  <si>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</si>
  <si>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</si>
  <si>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</si>
  <si>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</si>
  <si>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</si>
  <si>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</si>
  <si>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</si>
  <si>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</si>
  <si>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</si>
  <si>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</si>
  <si>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</si>
  <si>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</si>
  <si>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</si>
  <si>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</si>
  <si>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</si>
  <si>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</si>
  <si>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</si>
  <si>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</si>
  <si>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</si>
  <si>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Civil Society Organisations (CSO)</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</si>
  <si>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</si>
  <si>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</si>
  <si>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</si>
  <si>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</si>
  <si>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</si>
  <si>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</si>
  <si>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</si>
  <si>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</si>
  <si>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</si>
  <si>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</si>
  <si>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</si>
  <si>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</si>
  <si>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</si>
  <si>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</si>
  <si>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</si>
  <si>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</si>
  <si>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</si>
  <si>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</si>
  <si>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</si>
  <si>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</si>
  <si>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</si>
  <si>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</si>
  <si>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</si>
  <si>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</si>
  <si>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</si>
  <si>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</si>
  <si>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</si>
  <si>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</si>
  <si>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</si>
  <si>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</si>
  <si>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</si>
  <si>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</si>
  <si>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</si>
  <si>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</si>
  <si>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</si>
  <si>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</si>
  <si>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</si>
  <si>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</si>
  <si>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</si>
  <si>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</si>
  <si>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</si>
  <si>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</si>
  <si>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</si>
  <si>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10"/>
        <rFont val="Calibri"/>
        <family val="2"/>
      </rPr>
      <t>Quality Journalism</t>
    </r>
    <r>
      <rPr>
        <sz val="10"/>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</si>
  <si>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</si>
  <si>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</si>
  <si>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</si>
  <si>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</si>
  <si>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</si>
  <si>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</si>
  <si>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</si>
  <si>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</si>
  <si>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</si>
  <si>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</si>
  <si>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</si>
  <si>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</si>
  <si>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</si>
  <si>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</si>
  <si>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</si>
  <si>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</si>
  <si>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</si>
  <si>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</si>
  <si>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</si>
  <si>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</si>
  <si>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</si>
  <si>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</si>
  <si>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</si>
  <si>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</si>
  <si>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</si>
  <si>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</si>
  <si>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</si>
  <si>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</si>
  <si>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</si>
  <si>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</si>
  <si>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</si>
  <si>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</si>
  <si>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</si>
  <si>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 xml:space="preserve"> Sensibilizzazione dell'opinione pubblica sui temi dello sviluppo e promozione dell'educazione allo sviluppo nell'Unione Europea (Programma DEAR)</t>
  </si>
  <si>
    <t>Strumento di assistenza preadesione per lo sviluppo rurale</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</si>
  <si>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</si>
  <si>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</si>
  <si>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</si>
  <si>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</si>
  <si>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</si>
  <si>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</si>
  <si>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</si>
  <si>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</si>
  <si>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</si>
  <si>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</si>
  <si>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</si>
  <si>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</si>
  <si>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</si>
  <si>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</si>
  <si>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</si>
  <si>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</si>
  <si>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</si>
  <si>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</si>
  <si>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</si>
  <si>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</si>
  <si>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</si>
  <si>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</si>
  <si>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</si>
  <si>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</si>
  <si>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Diritti Umani e Democrazia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</si>
  <si>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</si>
  <si>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</si>
  <si>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</si>
  <si>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</si>
  <si>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</si>
  <si>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</si>
  <si>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</si>
  <si>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</si>
  <si>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Africa Sub Sahariana </t>
  </si>
  <si>
    <t xml:space="preserve"> BREACH: potenziare la resilienza e l'adattamento ai cambiamenti climatici</t>
  </si>
  <si>
    <t xml:space="preserve">Multi </t>
  </si>
  <si>
    <t xml:space="preserve"> Programmi tematici Costa Rica: Organizzazioni della società civile, diritti umani e democrazia
 - Costa Rica   </t>
  </si>
  <si>
    <t>Sostenere l'armonizzazione delle capacità elettorali panafricane</t>
  </si>
  <si>
    <t xml:space="preserve"> Promuovere la produzione alimentare in Ruanda "KUNGAHARA"</t>
  </si>
  <si>
    <t>Il sistema UE per un ambiente favorevole alla società civile (EU SEE) - Tutti i Paesi</t>
  </si>
  <si>
    <t>Sostegno alla società civile nei territori occupati della Palestina / NDICI Country Allocation  Bilancio 2022 e 2023</t>
  </si>
  <si>
    <t>Programma tematico: Organizzazioni della società civile in Uruguay</t>
  </si>
  <si>
    <t>Africa sub-sahariana</t>
  </si>
  <si>
    <t>Cura la creazione, l'espansione e la diversificazione delle imprese formali nelle regioni di Niamey, Maradi e Agadez</t>
  </si>
  <si>
    <t xml:space="preserve"> Instrument for Pre-accession Assistance for Rural Development</t>
  </si>
  <si>
    <t xml:space="preserve"> Azione della società civile verso il Green Deal europeo - Turchia</t>
  </si>
  <si>
    <t>EU4CS - Sostegno alle reti di organizzazioni della società civile esistenti e di nuova costituzione - Bosnia Erzegovina</t>
  </si>
  <si>
    <t>Instrument for Pre-accession Assistance for Rural Development</t>
  </si>
  <si>
    <t>Programma di sostegno alle start-up e alle imprese dell'Unione europea - Kosovo</t>
  </si>
  <si>
    <t>CSO LA</t>
  </si>
  <si>
    <t>Supporto alla società civile in Kazakistan</t>
  </si>
  <si>
    <t xml:space="preserve">
 Lotta contro l'impunità - Tutti i Paesi 
   </t>
  </si>
  <si>
    <t>Sostegno alla Società civile - Gibuti</t>
  </si>
  <si>
    <t>Civil Society Organisation (CSO)</t>
  </si>
  <si>
    <t xml:space="preserve"> Sostegno alle organizzazioni della società civile a Trinidad e Tobago</t>
  </si>
  <si>
    <t>Sub-Saharan Africa</t>
  </si>
  <si>
    <t xml:space="preserve"> Supporto ai paralegali e alla mediazione del villaggio</t>
  </si>
  <si>
    <t xml:space="preserve">  Creazione di opportunità per l'autosufficienza della comunità di rifugiati e di accoglienza nella contea di Garissa</t>
  </si>
  <si>
    <t xml:space="preserve"> Programma tematico sui diritti umani e la democrazia - Turchia</t>
  </si>
  <si>
    <t xml:space="preserve"> Rafforzare i partenariati per far progredire la fornitura di servizi sociali e l'occupazione inclusiva e le competenze in Albania/IPA 2019/Fase II</t>
  </si>
  <si>
    <t>Rafforzare la democrazia attraverso l'educazione civica in Namibia</t>
  </si>
  <si>
    <t>HORIZON</t>
  </si>
  <si>
    <t>HORIZON JU Research and Innovation Actions</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</si>
  <si>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</si>
  <si>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</si>
  <si>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</si>
  <si>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Sostegno all'emancipazione economica delle donne nel vicinato meridionale ¿ Sviluppare strumenti e competenze per l'accesso delle donne ai finanziamenti</t>
  </si>
  <si>
    <t>Supporto alle organizzazioni di supporto alle imprese - Regione mediterranea</t>
  </si>
  <si>
    <t>Le organizzazioni della società civile come attori nella governance - Georgia</t>
  </si>
  <si>
    <t xml:space="preserve">Programma tematico sui diritti umani e la democrazia 2022-2023 - Bosnia-Erzegovina </t>
  </si>
  <si>
    <t xml:space="preserve"> Sostegno alle OSC Led Actions - Papua Nuova Guinea</t>
  </si>
  <si>
    <t xml:space="preserve"> Sostenibilità e partecipazione - Tunisia</t>
  </si>
  <si>
    <t>Invito a presentare proposte per la democrazia e i diritti umani 2023 - Filippine</t>
  </si>
  <si>
    <t>Asia e Pacifico</t>
  </si>
  <si>
    <t>EU-Viet Nam Women-led Green Partnership - Vietnam</t>
  </si>
  <si>
    <t>Le organizzazioni della società civile come attori per lo sviluppo inclusivo e l'uguaglianza - Armenia</t>
  </si>
  <si>
    <t>Bando locale per proposte “Organizzazioni della società civile” – Eritrea</t>
  </si>
  <si>
    <t>Le organizzazioni della società civile come attori nella governance e nello sviluppo - India</t>
  </si>
  <si>
    <t>Confini pacifici e resilienti nel Corno d'Africa - Africa Orientale</t>
  </si>
  <si>
    <t>Multi</t>
  </si>
  <si>
    <t>Invito a presentare proposte congiunte 2023 - Paesi dell'America Latina</t>
  </si>
  <si>
    <t>Sostegno alla società civile nella Repubblica di Moldavia</t>
  </si>
  <si>
    <t>Sostegno alla società civile che promuove i diritti umani, promuove la libertà di espressione e rafforza la costruzione della pace attraverso la cultura e lo sport, in Somalia</t>
  </si>
  <si>
    <t>ESF +</t>
  </si>
  <si>
    <t>Partenariati transfrontalieri EURES e sostegno alla cooperazione EURES sulla mobilità all'interno dell'UE per i paesi SEE e le parti sociali (ESF-2023-EURES-CBC)</t>
  </si>
  <si>
    <t>Sostegno al mondo associativo - Costa D'Avorio</t>
  </si>
  <si>
    <t>Sostegno dell'Unione europea alle organizzazioni della società civile in Ghana</t>
  </si>
  <si>
    <t>Sostegno ai diritti delle donne e dei bambini - Yemen</t>
  </si>
  <si>
    <t>Istruzione nelle aree di crisi - Provincia del Kasai Centrale, Repubblica Democratica del Congo</t>
  </si>
  <si>
    <t>Prevenzione e risposta rafforzate alla criminalità informatica da parte delle forze di sicurezza interna in Libano</t>
  </si>
  <si>
    <t>Per i giovani in azione in Madagascar</t>
  </si>
  <si>
    <t>Implementazione di un servizio europeo di monitoraggio delle pensioni</t>
  </si>
  <si>
    <t>Promozione del programma dell'autoimprenditore - Tunisia</t>
  </si>
  <si>
    <t>NDICI - Global Europe</t>
  </si>
  <si>
    <t>Sostegno agli attori della società civile nazionale nella Valle di Fergana - Regione dell'Asia centrale</t>
  </si>
  <si>
    <t>Schema di sostegno su base nazionale (CBSS) per promuovere e proteggere i diritti umani e le libertà fondamentali - Pakistan</t>
  </si>
  <si>
    <t>Sostegno ai diritti umani e alla democrazia in Giamaica 2022 e 2023</t>
  </si>
  <si>
    <t>Sostegno alla società civile e ai diritti umani - Siria</t>
  </si>
  <si>
    <t>Peace, stability and conflict prevention</t>
  </si>
  <si>
    <t>Rafforzare la capacità delle organizzazioni della società civile nella costruzione della pace - Etiopia</t>
  </si>
  <si>
    <t>Consolidare il ruolo della società civile - Regione Africa Centrale</t>
  </si>
  <si>
    <t>Sostegno regionale ai giovani in Africa. Componente 2: Youth Europe Sahel</t>
  </si>
  <si>
    <t>2 Call NDICI - Sri Lanka e Maldive</t>
  </si>
  <si>
    <t>Trasformazione urbana VERDE basata sulla comunità nei quartieri urbani svantaggiati - Pemba, Zanzibar</t>
  </si>
  <si>
    <t>Invito tematico congiunto per i programmi tematici Diritti umani e democrazia (HR&amp;D) e Organizzazioni della società civile (OSC) - Mali</t>
  </si>
  <si>
    <t>Promuovere e proteggere i diritti umani e sostenere le organizzazioni della società civile nelle loro azioni - Tagikistan</t>
  </si>
  <si>
    <t>Programma tematico Organizzazione della società civile (OSC) e Programma tematico Diritti umani e democrazia (HRD) - Indonesia</t>
  </si>
  <si>
    <t>Sostegno alle organizzazioni della società civile che promuovono i diritti dell'infanzia e il buon governo nella Repubblica di Mauritius</t>
  </si>
  <si>
    <t>Integrazione dell'ambiente e dei cambiamenti climatici nelle strategie e nelle politiche di sviluppo nazionali - Palestina</t>
  </si>
  <si>
    <t>Promuovere la tutela dei diritti del lavoro dei lavoratori stranieri - Israele</t>
  </si>
  <si>
    <t>Bando nell'ambito del progetto NGI Search</t>
  </si>
  <si>
    <t>Green Innovation Projects nell'ambito del sostegno dell'UE alla Green Economy - Giordania</t>
  </si>
  <si>
    <t>Programma tematico sui diritti umani e la democrazia - Repubblica di Moldova</t>
  </si>
  <si>
    <t>Rafforzare la capacità e la voce delle organizzazioni della società civile keniota come attori indipendenti di responsabilità, buon governo e sviluppo sostenibile</t>
  </si>
  <si>
    <t>Direitos Humanos &amp; Democracia - Angola</t>
  </si>
  <si>
    <t xml:space="preserve">Sostegno alla piattaforma europea sulla lotta ai senzatetto </t>
  </si>
  <si>
    <t xml:space="preserve">Sostegno ai mezzi di sussistenza nell'ambito della risposta regionale alla crisi siriana </t>
  </si>
  <si>
    <t>Rafforzamento delle capacità istituzionali nella gestione dei reati contro il patrimonio culturale e ambientale - Macedonia del Nord</t>
  </si>
  <si>
    <t>Strumento per i diritti umani, la democrazia e la società civile - Repubblica di Serbia 2023</t>
  </si>
  <si>
    <t>Attività per i diritti umani e la democrazia a livello nazionale 2022-2024 - Mongolia</t>
  </si>
  <si>
    <t>Programma di cooperazione transfrontaliera Montenegro – Albania 2014-2020 nell'ambito dello strumento di assistenza preadesione (IPA II) IPA 2019 e 2020</t>
  </si>
  <si>
    <t>Schema di mobilità accademica intra-africana</t>
  </si>
  <si>
    <t>Il futuro della salute (TSOLATA) Fase II - Supporto al processo decisionale basato sull'evidenza - Malawi</t>
  </si>
  <si>
    <t>Rafforzare le capacità dell'Autorità per le imposte indirette della BiHT Per migliorare le prestazioni complessive dell'ITA applicando nuove leggi, procedure e sistemi efficaci ben sviluppati di controlli doganali, IVA e accise - Bosnia Erzegovina</t>
  </si>
  <si>
    <t>UE per l'ulteriore sviluppo del sistema statistico in Bosnia-Erzegovina</t>
  </si>
  <si>
    <t>Sostenere le organizzazioni della società civile come attori dello sviluppo e della governance nei Paesi insulari del Pacifico</t>
  </si>
  <si>
    <t>Asia and the Pacific</t>
  </si>
  <si>
    <t>Sostenere il ruolo della società civile nell'istruzione - Nepal</t>
  </si>
  <si>
    <t>AU-EU Youth Lab</t>
  </si>
  <si>
    <t>Promuovere i diritti umani e la democrazia - Malawi</t>
  </si>
  <si>
    <t>Sostegno alla politica israeliana sull'efficienza energetica e al suo ravvicinamento alle normative UE sugli elettrodomestici - Israele</t>
  </si>
  <si>
    <t>Miglioramento dell'erogazione dei servizi per i cittadini della Bosnia-Erzegovina attraverso il rafforzamento della capacità dei documenti di identificazione, dei registri e dello scambio di dati della Bosnia-Erzegovina (IDDEEA)</t>
  </si>
  <si>
    <t>Supporto alle inizaitive della società civile in Kyrgyzstan</t>
  </si>
  <si>
    <t>Invito tematico per le organizzazioni della società civile e dei diritti umani in Ecuador</t>
  </si>
  <si>
    <t>Programma dell'UE a sostegno dell'assistenza sanitaria di base in Libano</t>
  </si>
  <si>
    <t>Approccio integrato al programma di soluzioni di cottura sostenibili - Tanzania</t>
  </si>
  <si>
    <t>Rapid response</t>
  </si>
  <si>
    <t>Arctic Youth Dialogues</t>
  </si>
  <si>
    <t>Sostegno alla società civile per promuovere lo sviluppo locale - Montenegro</t>
  </si>
  <si>
    <t>Programma tematico per le organizzazioni della società civile in Liberia</t>
  </si>
  <si>
    <t>Appoggio e rafforzamento delle capacità per le organizzazioni della società civile e per la promozione dei diritti umani nella Repubblica di Guinea Ecuatoriale</t>
  </si>
  <si>
    <t>Catalizzare per la transizione energetica in Eswatini - Eswatini</t>
  </si>
  <si>
    <t xml:space="preserve"> Supporto all'Agenzia per l'aviazione civile nel settore della sicurezza aerea - Macedonia del Nord</t>
  </si>
  <si>
    <t>Promozione di un'istruzione di qualità più equa - Kirghizistan</t>
  </si>
  <si>
    <t>Programma tematico Diritti umani e democrazia, programma di sostegno su base nazionale per il Kosovo allocazione 2022 e 2023</t>
  </si>
  <si>
    <t>Programma di sostegno per l'Alliance Mondiale contro il cambiamento climatico per l'adattamento e lo sviluppo delle energie verdi ad Haiti</t>
  </si>
  <si>
    <t>Migliore conservazione, ripristino e rigenerazione della base di risorse naturali e dei suoi diversi ecosistemi - Partecipazione dei consigli distrettuali</t>
  </si>
  <si>
    <t>Bando nell'ambito del progetto NGI0 Entrust</t>
  </si>
  <si>
    <t>Bando nell'ambito del progetto NGI0 Core</t>
  </si>
  <si>
    <t>Inclusività in pace e sicurezza</t>
  </si>
  <si>
    <t xml:space="preserve">Diritti umani e democrazia &amp; Organizzazioni della Società civile - Guinea </t>
  </si>
  <si>
    <t>Programma Tematico Società Civile (NDICI - CSO) e Programma Tematico Diritti Umani e Democrazia (NDICI - HRD) - Repubblica Dominicana</t>
  </si>
  <si>
    <t>Sistematizzazione e semplificazione del quadro normativo - Uzbekistan</t>
  </si>
  <si>
    <t>Chile Joint Call for Proposals 2023 - Thematic Programmes Human Rights&amp;Democracy and Civil Society Organisations</t>
  </si>
  <si>
    <t>Società civile e settore privato per la resilienza e il recupero economico del Nord del Mozambico</t>
  </si>
  <si>
    <t>Programma di sostegno alla tutela dei diritti umani nella Repubblica Democratica del Congo</t>
  </si>
  <si>
    <t>Programma tematico Europa globale: rafforzare i diritti umani e la democrazia in Cina nel 2023</t>
  </si>
  <si>
    <t>CSF+ Call for Proposals for Large Grants - 2023 - Etiopia</t>
  </si>
  <si>
    <t>Chiamata aperta generale NGI Sargasso. 1a data limite</t>
  </si>
  <si>
    <t>Chiamata collaborativa NGI Sargasso e Canada in Digital Credentials</t>
  </si>
  <si>
    <t>1° Bando Programma Transfrontaliero Bosnia-Erzegovina - Montenegro (IPA III)</t>
  </si>
  <si>
    <t>Sostegno dell'Unione europea alle iniziative delle organizzazioni della società civile per la tutela dei diritti dei minori e la lotta contro lo stupro e la pedofilia in Senegal</t>
  </si>
  <si>
    <t>UE per lo sviluppo sostenibile dell'area del lago di Prespa - Macedonia del nord</t>
  </si>
  <si>
    <t>Diritti umani e democrazia - Messico 2023</t>
  </si>
  <si>
    <t>Partenariati strategici per l'impegno e lo sviluppo delle capacità delle organizzazioni della società civile nella regione del Partenariato orientale</t>
  </si>
  <si>
    <t>EU EMPOWER: Enhancing civil society electoral observations</t>
  </si>
  <si>
    <t>Rafforzare le organizzazioni della società civile - Suriname</t>
  </si>
  <si>
    <t>Rafforzare le organizzazioni della società civile -  Guyana</t>
  </si>
  <si>
    <t>Sostegno dell'UE alle organizzazioni della società civile e dei media nella Repubblica di Macedonia del Nord, programma dello strumento per la società civile IPA 2022-2023</t>
  </si>
  <si>
    <t>Bando congiunto Panama 2023 - Programmi tematici Società civile (NDICI - CSO) e Diritti umani e democrazia (NDICI - HRD)</t>
  </si>
  <si>
    <t>Migliorare ambienti di lavoro sani e sicuri in Georgia in linea con gli standard dell'UE e le migliori pratiche internazionali - Georgia</t>
  </si>
  <si>
    <t>Rafforzamento delle capacità del settore agricolo e dello sviluppo rurale per l'attuazione della PAC</t>
  </si>
  <si>
    <t xml:space="preserve">Sostenere la lotta al riciclaggio di denaro e il recupero dei beni illeciti in Madagascar </t>
  </si>
  <si>
    <t>Programma UE-Georgia per sostenere i partenariati per le competenze e la formazione</t>
  </si>
  <si>
    <t>Multi Eastern Europe Region</t>
  </si>
  <si>
    <t xml:space="preserve">Organizzazioni della Società Civile </t>
  </si>
  <si>
    <t>America and the Caribbean</t>
  </si>
  <si>
    <t>Il contributo della società civile alla transizione verso sistemi agroalimentari alternativi alla foglia di coca più sostenibili e resistenti al clima in Bolivia</t>
  </si>
  <si>
    <t>"Culture Helps". Bandi di collaborazione per l'integrazione attraverso la cultura 2 Call Ucraina</t>
  </si>
  <si>
    <t>ASIA AND THE PACIFIC</t>
  </si>
  <si>
    <t>Migliorare la qualità del sistema statistico in Cambogia</t>
  </si>
  <si>
    <t>Contribuire a migliorare la gestione sostenibile dei rifiuti solidi in Bissau attraverso la promozione dell'economia circolare e del riciclaggio dei rifiuti solidi</t>
  </si>
  <si>
    <t>Green Economy Promotion and Diversification (GEPD) – Zambia</t>
  </si>
  <si>
    <t>NGI Sargasso 2° bando aperto</t>
  </si>
  <si>
    <t>Sviluppo dell'approccio all'economia circolare nel bacino dei laghi Tanganica e Kivu</t>
  </si>
  <si>
    <t>Migliorare la sicurezza alimentare e la resilienza in Etiopia</t>
  </si>
  <si>
    <t>SWITCH Asia - Promuovere il consumo e la produzione sostenibili</t>
  </si>
  <si>
    <t>CIVIL SOCIETY ORGANISATION</t>
  </si>
  <si>
    <t>Organizzazioni della società civile: Rafforzare il contributo delle CSO ai processi di governance e sviluppo in Malesia</t>
  </si>
  <si>
    <t>Rafforzamento delle capacità di applicazione della legislazione ambientale in Macedonia del Nord</t>
  </si>
  <si>
    <t xml:space="preserve">NEIGHBOURHOOD </t>
  </si>
  <si>
    <t xml:space="preserve">Ulteriore rafforzamento del sistema statistico georgiano </t>
  </si>
  <si>
    <t>Qualità dell'aria e dell'ambiente in Moldavia</t>
  </si>
  <si>
    <t xml:space="preserve">HUMAN RIGHTS AND DEMOCRACY </t>
  </si>
  <si>
    <t>Programma tematico NDICI-Europa globale sui diritti umani e la democrazia - Invito globale a presentare proposte 2023</t>
  </si>
  <si>
    <t>Capacity building per lo sviluppo dei mercati dei capitali in Tanzania</t>
  </si>
  <si>
    <t>Rafforzare le capacità relative alla qualità del pollame nella Repubblica di Serbia</t>
  </si>
  <si>
    <t xml:space="preserve">Sostegno alle reti tematiche regionali di organizzazioni della società civile (OSC) nei Balcani occidentali e in Turchia </t>
  </si>
  <si>
    <t xml:space="preserve">Migliorare la qualità e la completezza delle statistiche ambientali e sanitarie in Macedonia del Nord </t>
  </si>
  <si>
    <t>Call tematica sull'inclusione e le minoranze etniche in Asia</t>
  </si>
  <si>
    <t>PEACE, STABILITY AND CONFLICT PREVENTION</t>
  </si>
  <si>
    <t>Sostegno all'impegno dei giovani in Iraq, Libano, Libia e Tunisia nella prevenzione dei conflitti e nella costruzione della pace</t>
  </si>
  <si>
    <t>Grant Scheme for Turkiye-EU Business Dialogue II (TEBD II)</t>
  </si>
  <si>
    <t>Imprenditoria femminile: rafforzamento in Somalia</t>
  </si>
  <si>
    <t>Global Gateway: Social Investment and Innovation ("Social Accelerator")</t>
  </si>
  <si>
    <t>Piattaforma per l'innovazione dell'Unione africana e dell'Unione europea</t>
  </si>
  <si>
    <t>ARCHIVIO - AGRICOLTURA, PESCA E AFFARI MARITTIMI</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</si>
  <si>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</si>
  <si>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</si>
  <si>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</si>
  <si>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</si>
  <si>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</si>
  <si>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</si>
  <si>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</si>
  <si>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</si>
  <si>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</si>
  <si>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</si>
  <si>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</si>
  <si>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</si>
  <si>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</si>
  <si>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</si>
  <si>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</si>
  <si>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</si>
  <si>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</si>
  <si>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</si>
  <si>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</si>
  <si>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</si>
  <si>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</si>
  <si>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</si>
  <si>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</si>
  <si>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</si>
  <si>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</si>
  <si>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</si>
  <si>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</si>
  <si>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</si>
  <si>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</si>
  <si>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</si>
  <si>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</si>
  <si>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</si>
  <si>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</si>
  <si>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</si>
  <si>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</si>
  <si>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</si>
  <si>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</si>
  <si>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</si>
  <si>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</si>
  <si>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</si>
  <si>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</si>
  <si>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</si>
  <si>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</si>
  <si>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</si>
  <si>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</si>
  <si>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</si>
  <si>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</si>
  <si>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</si>
  <si>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</si>
  <si>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</si>
  <si>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</si>
  <si>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</si>
  <si>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</si>
  <si>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</si>
  <si>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</si>
  <si>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</si>
  <si>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</si>
  <si>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</si>
  <si>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</si>
  <si>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</si>
  <si>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</si>
  <si>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</si>
  <si>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</si>
  <si>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</si>
  <si>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</si>
  <si>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AGRIP-SIMPLE-2023</t>
  </si>
  <si>
    <t>Call simple programmes 2023 per la promozione dei prodotti agricoli UE</t>
  </si>
  <si>
    <t>AGRIP-MULTI-2023</t>
  </si>
  <si>
    <t>Call multi programmes 2023 per la promozione dei prodotti agricoli UE</t>
  </si>
  <si>
    <t>Promuovere l'agricoltura urbana in Europa e oltre! - 1° bando per il sostegno finanziario alle PMI europee</t>
  </si>
  <si>
    <t>L'internazionalizzazione nella Blue Economy -MedBAN</t>
  </si>
  <si>
    <t>Innovazione, formazione e doppia transizione nella Blue Economy - MedBAN</t>
  </si>
  <si>
    <t>Migliorare le conoscenze scientifiche per rafforzare la base scientifica delle decisioni di gestione nell'ambito della politica comune della pesca</t>
  </si>
  <si>
    <t>Sostegno alle azioni di informazione sulla politica agricola comune (IMCAP)</t>
  </si>
  <si>
    <t>Progetti flagship regionali per una blue economy sostenibile nei bacini marittimi dell'UE - Munizioni sommerse nel Baltico</t>
  </si>
  <si>
    <t>ICAERUS PULL 1 Bando aperto per l'agricoltura, la silvicoltura e le sfide rurali</t>
  </si>
  <si>
    <t>Bando per i dati sulla biodiversità marina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</si>
  <si>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</si>
  <si>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</si>
  <si>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</si>
  <si>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</si>
  <si>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</si>
  <si>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</si>
  <si>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</si>
  <si>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</si>
  <si>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</si>
  <si>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</si>
  <si>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</si>
  <si>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</si>
  <si>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</si>
  <si>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</si>
  <si>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</si>
  <si>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</si>
  <si>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</si>
  <si>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</si>
  <si>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</si>
  <si>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</si>
  <si>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</si>
  <si>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</si>
  <si>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</si>
  <si>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</si>
  <si>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</si>
  <si>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</si>
  <si>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</si>
  <si>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</si>
  <si>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</si>
  <si>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</si>
  <si>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</si>
  <si>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</si>
  <si>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</si>
  <si>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</si>
  <si>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</si>
  <si>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</si>
  <si>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</si>
  <si>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</si>
  <si>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</si>
  <si>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</si>
  <si>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</si>
  <si>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</si>
  <si>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</si>
  <si>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</si>
  <si>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</si>
  <si>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</si>
  <si>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</si>
  <si>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</si>
  <si>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</si>
  <si>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</si>
  <si>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</si>
  <si>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</si>
  <si>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</si>
  <si>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</si>
  <si>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</si>
  <si>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</si>
  <si>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multiscadenza</t>
  </si>
  <si>
    <t>PERICLES</t>
  </si>
  <si>
    <t>Protezione dell'Euro contro la contraffazione</t>
  </si>
  <si>
    <t>4 bandi in materia di Assistenza Tecnica - TA</t>
  </si>
  <si>
    <t>4 bandi in materia di Formazione, conferenze, scambi di personale e studi - TRAI</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</si>
  <si>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</si>
  <si>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</si>
  <si>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</si>
  <si>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</si>
  <si>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</si>
  <si>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</si>
  <si>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</si>
  <si>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</si>
  <si>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</si>
  <si>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</si>
  <si>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</si>
  <si>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</si>
  <si>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</si>
  <si>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</si>
  <si>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</si>
  <si>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</si>
  <si>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</si>
  <si>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</si>
  <si>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</si>
  <si>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</si>
  <si>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</si>
  <si>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</si>
  <si>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</si>
  <si>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</si>
  <si>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</si>
  <si>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North West Europe</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</si>
  <si>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</si>
  <si>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</si>
  <si>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</si>
  <si>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</si>
  <si>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</si>
  <si>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</si>
  <si>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</si>
  <si>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</si>
  <si>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</si>
  <si>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</si>
  <si>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</si>
  <si>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</si>
  <si>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</si>
  <si>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</si>
  <si>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</si>
  <si>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</si>
  <si>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</si>
  <si>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</si>
  <si>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</si>
  <si>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</si>
  <si>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MED</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</si>
  <si>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</si>
  <si>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</si>
  <si>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</si>
  <si>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</si>
  <si>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</si>
  <si>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</si>
  <si>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</si>
  <si>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</si>
  <si>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</si>
  <si>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</si>
  <si>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</si>
  <si>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</si>
  <si>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CENTRAL EUROPE</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</si>
  <si>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</si>
  <si>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</si>
  <si>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</si>
  <si>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</si>
  <si>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</si>
  <si>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</si>
  <si>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</si>
  <si>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</si>
  <si>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</si>
  <si>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</si>
  <si>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</si>
  <si>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</si>
  <si>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</si>
  <si>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</si>
  <si>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</si>
  <si>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</si>
  <si>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</si>
  <si>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</si>
  <si>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</si>
  <si>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</si>
  <si>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</si>
  <si>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</si>
  <si>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</si>
  <si>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</si>
  <si>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</si>
  <si>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</si>
  <si>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</si>
  <si>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</si>
  <si>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</si>
  <si>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</si>
  <si>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</si>
  <si>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</si>
  <si>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</si>
  <si>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Partenariati internazionali tra le città: Agire per la ripresa verde e inclusiva</t>
  </si>
  <si>
    <t>ALCOTRA</t>
  </si>
  <si>
    <t>ALCOTRA - 2 Bandi Rilancio e ponte di fine programmazione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</si>
  <si>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</si>
  <si>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</si>
  <si>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</si>
  <si>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</si>
  <si>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</si>
  <si>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</si>
  <si>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</si>
  <si>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variabile</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</si>
  <si>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</si>
  <si>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</si>
  <si>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</si>
  <si>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</si>
  <si>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</si>
  <si>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</si>
  <si>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</si>
  <si>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</si>
  <si>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</si>
  <si>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</si>
  <si>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</si>
  <si>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</si>
  <si>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</si>
  <si>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</si>
  <si>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</si>
  <si>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</si>
  <si>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</si>
  <si>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</si>
  <si>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</si>
  <si>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</si>
  <si>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</si>
  <si>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</si>
  <si>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</si>
  <si>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</si>
  <si>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</si>
  <si>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</si>
  <si>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</si>
  <si>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</si>
  <si>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</si>
  <si>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</si>
  <si>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</si>
  <si>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</si>
  <si>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Interreg NWE</t>
  </si>
  <si>
    <t xml:space="preserve"> CALL 2</t>
  </si>
  <si>
    <t xml:space="preserve">AEBR </t>
  </si>
  <si>
    <t>b-solutions 2.0. Risolvere gli ostacoli transfrontalieri</t>
  </si>
  <si>
    <t>Interregional Innovation Investments Instrument (I3)</t>
  </si>
  <si>
    <t>Capacity Building Strand 2b</t>
  </si>
  <si>
    <t>Italia Croazia</t>
  </si>
  <si>
    <t>Call progetti standard e di piccola scala</t>
  </si>
  <si>
    <t>Variabile</t>
  </si>
  <si>
    <t>Secondo invito a presentare progetti</t>
  </si>
  <si>
    <t>Interreg Adrion</t>
  </si>
  <si>
    <t xml:space="preserve">Primo bando nell'ambito del programma "IPA ADRION" </t>
  </si>
  <si>
    <t>Progetti di piccola scala</t>
  </si>
  <si>
    <t>I3</t>
  </si>
  <si>
    <t>HIGHFIVE 1° bando aperto per progetti di innovazione</t>
  </si>
  <si>
    <t>I4-GREEN OPEN CALL</t>
  </si>
  <si>
    <t>Progetti classici</t>
  </si>
  <si>
    <t>ENI Italia-Tunisia</t>
  </si>
  <si>
    <t>Progetto LATHEM - Sovvenzione a cascata - Concorso di idee</t>
  </si>
  <si>
    <t>Investimenti interregionali per l'innovazione Sezione 2</t>
  </si>
  <si>
    <t>Investimenti interregionali per l'innovazione Sezione 1</t>
  </si>
  <si>
    <t>Interreg VI-A Italia-Slovenia</t>
  </si>
  <si>
    <t>Bando per progetti standard</t>
  </si>
  <si>
    <t>IMREG</t>
  </si>
  <si>
    <t>Misure di informazione per la politica di coesione dell'UE per il 2023</t>
  </si>
  <si>
    <t>URBACT IV - Call for Innovation Transfer Networks </t>
  </si>
  <si>
    <t>INTERREG NORTH-WEST EUROPE</t>
  </si>
  <si>
    <t>Interreg North-West Europe - 4a call</t>
  </si>
  <si>
    <t>INTERREG ITALIA-FRANCIA ALCOTRA</t>
  </si>
  <si>
    <t>Invito a presentare candidature per i Piani Integrati TERritoriali (PITER+) 2021-2027</t>
  </si>
  <si>
    <t>INTERREG ITALIA-SVIZZERA</t>
  </si>
  <si>
    <t xml:space="preserve">Call per progetti ordinari </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</si>
  <si>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</si>
  <si>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</si>
  <si>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</si>
  <si>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</si>
  <si>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</si>
  <si>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</si>
  <si>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</si>
  <si>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</si>
  <si>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</si>
  <si>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</si>
  <si>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</si>
  <si>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</si>
  <si>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</si>
  <si>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</si>
  <si>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</si>
  <si>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</si>
  <si>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</si>
  <si>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</si>
  <si>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</si>
  <si>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</si>
  <si>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</si>
  <si>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</si>
  <si>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</si>
  <si>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</si>
  <si>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 xml:space="preserve">EU Bodies and Agencies </t>
  </si>
  <si>
    <t>Selezione dei siti di accoglienza e dei borsisti per il programma di borse di studio per la valutazione del rischio EU-FOR A</t>
  </si>
  <si>
    <t>SMP</t>
  </si>
  <si>
    <t>Food Waste for Stakeholders 2023</t>
  </si>
  <si>
    <t>FOODITY - Bando aperto 1</t>
  </si>
  <si>
    <t>DRG4Food – Open Call #1</t>
  </si>
  <si>
    <t>ARCHIVIO - ISTRUZIONE, FORMAZIONE, GIOVENTU' E SPORT</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</si>
  <si>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</si>
  <si>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</si>
  <si>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</si>
  <si>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</si>
  <si>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</si>
  <si>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</si>
  <si>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</si>
  <si>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</si>
  <si>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Europa Creativa</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</si>
  <si>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</si>
  <si>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</si>
  <si>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</si>
  <si>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</si>
  <si>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</si>
  <si>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</si>
  <si>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</si>
  <si>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</si>
  <si>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</si>
  <si>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</si>
  <si>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</si>
  <si>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</si>
  <si>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</si>
  <si>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</si>
  <si>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</si>
  <si>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</si>
  <si>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</si>
  <si>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</si>
  <si>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</si>
  <si>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</si>
  <si>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CEF Telecom</t>
  </si>
  <si>
    <t xml:space="preserve"> European Platform for Digital Skills and Jobs </t>
  </si>
  <si>
    <t xml:space="preserve">Erasmus + </t>
  </si>
  <si>
    <t xml:space="preserve"> Sostegno alle riforme delle politiche- Cooperazione con la società civile in materia di gioventù
</t>
  </si>
  <si>
    <t xml:space="preserve">EAC </t>
  </si>
  <si>
    <t xml:space="preserve">European Solidarity Corps 2019 </t>
  </si>
  <si>
    <t>Corpo europeo di solidarietà</t>
  </si>
  <si>
    <t>Scuola aperta e collaborazione in materia di educazione scientifica</t>
  </si>
  <si>
    <t>Europe for citizens</t>
  </si>
  <si>
    <t>Gemellaggio di città</t>
  </si>
  <si>
    <t>Memoria Europea</t>
  </si>
  <si>
    <t>Erasmus+</t>
  </si>
  <si>
    <t>Centres of Vocational Excellence</t>
  </si>
  <si>
    <t xml:space="preserve">Jean Monnet - Attività 2020 </t>
  </si>
  <si>
    <t>Azione chiave 3 — Sostegno alla riforma delle politiche Inclusione sociale e valori comuni: il contributo nei settori dell’istruzione e della formazione</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</si>
  <si>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</si>
  <si>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</si>
  <si>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</si>
  <si>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</si>
  <si>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</si>
  <si>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</si>
  <si>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</si>
  <si>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</si>
  <si>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</si>
  <si>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</si>
  <si>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</si>
  <si>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</si>
  <si>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 xml:space="preserve">Capacity building in the field of youth
</t>
  </si>
  <si>
    <t>European Youth Together</t>
  </si>
  <si>
    <t>Misurazione dei settori culturali e creativi nell'Ue</t>
  </si>
  <si>
    <t>EAC - Azione preparatoria</t>
  </si>
  <si>
    <t>Music Moves Europe: Schema di supporto innovativo per un ecosistema musicale sostenibile</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</si>
  <si>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</si>
  <si>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</si>
  <si>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</si>
  <si>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</si>
  <si>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</si>
  <si>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</si>
  <si>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</si>
  <si>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</si>
  <si>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</si>
  <si>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</si>
  <si>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</si>
  <si>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</si>
  <si>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</si>
  <si>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</si>
  <si>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</si>
  <si>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</si>
  <si>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</si>
  <si>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</si>
  <si>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</si>
  <si>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</si>
  <si>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</si>
  <si>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</si>
  <si>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</si>
  <si>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</si>
  <si>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</si>
  <si>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</si>
  <si>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</si>
  <si>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</si>
  <si>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</si>
  <si>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</si>
  <si>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</si>
  <si>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</si>
  <si>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</si>
  <si>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</si>
  <si>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</si>
  <si>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</si>
  <si>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</si>
  <si>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</si>
  <si>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</si>
  <si>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</si>
  <si>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</si>
  <si>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</si>
  <si>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</si>
  <si>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</si>
  <si>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 xml:space="preserve">Erasmus+ </t>
  </si>
  <si>
    <t xml:space="preserve">4 nuovi bandi nel quadro del programma ERASMUS+ </t>
  </si>
  <si>
    <t xml:space="preserve">Variabile </t>
  </si>
  <si>
    <t>Reti di città</t>
  </si>
  <si>
    <t xml:space="preserve">Carta Erasmus per l'istruzione superiore </t>
  </si>
  <si>
    <t xml:space="preserve">European Solidarity Corps </t>
  </si>
  <si>
    <t>Aiuto umanitario Volontariato</t>
  </si>
  <si>
    <t>Parlamento Europeo</t>
  </si>
  <si>
    <t>3 nuovi bandi nell'ambito della Call "Sostegno all'interpretazione della formazione 2023-2024"</t>
  </si>
  <si>
    <t>Sviluppo di capacità nel settore dello sport</t>
  </si>
  <si>
    <t>5 nuove open call nel quadro del programma di lavoro CERV</t>
  </si>
  <si>
    <t>4 nuovi bandi nel quadro del programma ERASMUS+ - #BeActive Awards</t>
  </si>
  <si>
    <t xml:space="preserve">13 nuove call ERASMUS+ </t>
  </si>
  <si>
    <t>Nuova call "European Remembrance - 2023"</t>
  </si>
  <si>
    <t>Impegno e partecipazione dei cittadini - 2023</t>
  </si>
  <si>
    <t xml:space="preserve">Bando per gemellaggi tra città </t>
  </si>
  <si>
    <t xml:space="preserve">2 nuovi bandi nell'ambito della Call "cofinanziamento delle azioni di coinvolgimento dei cittadini" </t>
  </si>
  <si>
    <t>New European Bauhaus - Invito a presentare proposte di soluzioni e iniziative generate dai cittadini per promuovere la sostenibilità, la bellezza e l'inclusività</t>
  </si>
  <si>
    <t xml:space="preserve">Call for proposal 2023 </t>
  </si>
  <si>
    <t>New European Bauhaus - Invito a presentare proposte per comunità locali e autorità pubbliche per la costruzione di spazi pubblici sostenibili belli e inclusivi</t>
  </si>
  <si>
    <t>Progetto pilota sostegno allo sport - Azioni di emergenza per i giovani</t>
  </si>
  <si>
    <t>Sport per le persone e il pianeta - Un nuovo approccio alla sostenibilità attraverso lo sport in Europa</t>
  </si>
  <si>
    <t>EIT Second Academy Open Call (Master School)</t>
  </si>
  <si>
    <t>Promozione della conoscenza degli oceani e dell'acqua nelle comunità scolastiche</t>
  </si>
  <si>
    <t>Partnerships for Innovation - Alliances</t>
  </si>
  <si>
    <t>Network of towns</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</si>
  <si>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</si>
  <si>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</si>
  <si>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</si>
  <si>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</si>
  <si>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</si>
  <si>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</si>
  <si>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</si>
  <si>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</si>
  <si>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</si>
  <si>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</si>
  <si>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</si>
  <si>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</si>
  <si>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</si>
  <si>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</si>
  <si>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</si>
  <si>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</si>
  <si>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</si>
  <si>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</si>
  <si>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</si>
  <si>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</si>
  <si>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</si>
  <si>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</si>
  <si>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</si>
  <si>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</si>
  <si>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</si>
  <si>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</si>
  <si>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</si>
  <si>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</si>
  <si>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</si>
  <si>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</si>
  <si>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</si>
  <si>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</si>
  <si>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</si>
  <si>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</si>
  <si>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</si>
  <si>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</si>
  <si>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</si>
  <si>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</si>
  <si>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</si>
  <si>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</si>
  <si>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</si>
  <si>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</si>
  <si>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</si>
  <si>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</si>
  <si>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</si>
  <si>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</si>
  <si>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</si>
  <si>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</si>
  <si>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</si>
  <si>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</si>
  <si>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</si>
  <si>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</si>
  <si>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</si>
  <si>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</si>
  <si>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</si>
  <si>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</si>
  <si>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</si>
  <si>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</si>
  <si>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</si>
  <si>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</si>
  <si>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</si>
  <si>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</si>
  <si>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</si>
  <si>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</si>
  <si>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</si>
  <si>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</si>
  <si>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</si>
  <si>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</si>
  <si>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</si>
  <si>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</si>
  <si>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</si>
  <si>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</si>
  <si>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</si>
  <si>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</si>
  <si>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</si>
  <si>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</si>
  <si>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</si>
  <si>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</si>
  <si>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</si>
  <si>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</si>
  <si>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</si>
  <si>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</si>
  <si>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</si>
  <si>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</si>
  <si>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</si>
  <si>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</si>
  <si>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</si>
  <si>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</si>
  <si>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</si>
  <si>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</si>
  <si>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</si>
  <si>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</si>
  <si>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</si>
  <si>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</si>
  <si>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</si>
  <si>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</si>
  <si>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</si>
  <si>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</si>
  <si>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</si>
  <si>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</si>
  <si>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</si>
  <si>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</si>
  <si>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</si>
  <si>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</si>
  <si>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</si>
  <si>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</si>
  <si>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</si>
  <si>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</si>
  <si>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</si>
  <si>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</si>
  <si>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</si>
  <si>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</si>
  <si>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</si>
  <si>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</si>
  <si>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</si>
  <si>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</si>
  <si>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</si>
  <si>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</si>
  <si>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</si>
  <si>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</si>
  <si>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</si>
  <si>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</si>
  <si>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</si>
  <si>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</si>
  <si>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</si>
  <si>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</si>
  <si>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</si>
  <si>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</si>
  <si>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</si>
  <si>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</si>
  <si>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</si>
  <si>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</si>
  <si>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</si>
  <si>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</si>
  <si>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</si>
  <si>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</si>
  <si>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</si>
  <si>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</si>
  <si>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</si>
  <si>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</si>
  <si>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</si>
  <si>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</si>
  <si>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</si>
  <si>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</si>
  <si>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</si>
  <si>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</si>
  <si>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</si>
  <si>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</si>
  <si>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</si>
  <si>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</si>
  <si>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</si>
  <si>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</si>
  <si>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</si>
  <si>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</si>
  <si>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</si>
  <si>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</si>
  <si>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</si>
  <si>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</si>
  <si>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</si>
  <si>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</si>
  <si>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</si>
  <si>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</si>
  <si>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</si>
  <si>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</si>
  <si>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</si>
  <si>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</si>
  <si>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</si>
  <si>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</si>
  <si>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</si>
  <si>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</si>
  <si>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</si>
  <si>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</si>
  <si>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</si>
  <si>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</si>
  <si>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</si>
  <si>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</si>
  <si>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</si>
  <si>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</si>
  <si>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</si>
  <si>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</si>
  <si>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</si>
  <si>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</si>
  <si>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</si>
  <si>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</si>
  <si>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</si>
  <si>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</si>
  <si>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</si>
  <si>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</si>
  <si>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</si>
  <si>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</si>
  <si>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</si>
  <si>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</si>
  <si>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</si>
  <si>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</si>
  <si>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</si>
  <si>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</si>
  <si>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</si>
  <si>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</si>
  <si>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</si>
  <si>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</si>
  <si>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</si>
  <si>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</si>
  <si>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</si>
  <si>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</si>
  <si>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</si>
  <si>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</si>
  <si>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</si>
  <si>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</si>
  <si>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</si>
  <si>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</si>
  <si>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</si>
  <si>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</si>
  <si>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</si>
  <si>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</si>
  <si>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</si>
  <si>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</si>
  <si>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</si>
  <si>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</si>
  <si>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</si>
  <si>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</si>
  <si>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</si>
  <si>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</si>
  <si>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</si>
  <si>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</si>
  <si>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</si>
  <si>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</si>
  <si>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</si>
  <si>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</si>
  <si>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</si>
  <si>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</si>
  <si>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</si>
  <si>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</si>
  <si>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</si>
  <si>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</si>
  <si>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</si>
  <si>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</si>
  <si>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</si>
  <si>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</si>
  <si>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</si>
  <si>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</si>
  <si>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</si>
  <si>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</si>
  <si>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</si>
  <si>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</si>
  <si>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</si>
  <si>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</si>
  <si>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</si>
  <si>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</si>
  <si>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</si>
  <si>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</si>
  <si>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</si>
  <si>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</si>
  <si>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</si>
  <si>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</si>
  <si>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</si>
  <si>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</si>
  <si>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</si>
  <si>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</si>
  <si>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EIT Urban Mobility</t>
  </si>
  <si>
    <t>Invito proposte presentati nel Business Plan (BP) 2022-2024 dell'EIT Urban Mobility su 6 aree tematiche.</t>
  </si>
  <si>
    <t>EIT Manufacturing</t>
  </si>
  <si>
    <t>Gazelle Accelerator</t>
  </si>
  <si>
    <t>Horizon Europe</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</si>
  <si>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</si>
  <si>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</si>
  <si>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</si>
  <si>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</si>
  <si>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</si>
  <si>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</si>
  <si>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</si>
  <si>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</si>
  <si>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</si>
  <si>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</si>
  <si>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</si>
  <si>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</si>
  <si>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</si>
  <si>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</si>
  <si>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</si>
  <si>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</si>
  <si>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</si>
  <si>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</si>
  <si>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</si>
  <si>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</si>
  <si>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</si>
  <si>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</si>
  <si>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</si>
  <si>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</si>
  <si>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</si>
  <si>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</si>
  <si>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</si>
  <si>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</si>
  <si>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</si>
  <si>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</si>
  <si>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</si>
  <si>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</si>
  <si>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</si>
  <si>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</si>
  <si>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</si>
  <si>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</si>
  <si>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</si>
  <si>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</si>
  <si>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</si>
  <si>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</si>
  <si>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</si>
  <si>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</si>
  <si>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</si>
  <si>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</si>
  <si>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</si>
  <si>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</si>
  <si>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</si>
  <si>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</si>
  <si>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</si>
  <si>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</si>
  <si>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</si>
  <si>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</si>
  <si>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</si>
  <si>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</si>
  <si>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</si>
  <si>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</si>
  <si>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</si>
  <si>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</si>
  <si>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</si>
  <si>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</si>
  <si>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</si>
  <si>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</si>
  <si>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</si>
  <si>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</si>
  <si>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</si>
  <si>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</si>
  <si>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</si>
  <si>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</si>
  <si>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</si>
  <si>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</si>
  <si>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</si>
  <si>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</si>
  <si>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</si>
  <si>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</si>
  <si>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</si>
  <si>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</si>
  <si>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</si>
  <si>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</si>
  <si>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</si>
  <si>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</si>
  <si>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</si>
  <si>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</si>
  <si>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</si>
  <si>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</si>
  <si>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</si>
  <si>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</si>
  <si>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</si>
  <si>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</si>
  <si>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</si>
  <si>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</si>
  <si>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</si>
  <si>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</si>
  <si>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</si>
  <si>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</si>
  <si>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</si>
  <si>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</si>
  <si>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</si>
  <si>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</si>
  <si>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</si>
  <si>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</si>
  <si>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</si>
  <si>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</si>
  <si>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</si>
  <si>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</si>
  <si>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</si>
  <si>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</si>
  <si>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</si>
  <si>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</si>
  <si>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</si>
  <si>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</si>
  <si>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</si>
  <si>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</si>
  <si>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</si>
  <si>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</si>
  <si>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</si>
  <si>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</si>
  <si>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</si>
  <si>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</si>
  <si>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</si>
  <si>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</si>
  <si>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</si>
  <si>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</si>
  <si>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</si>
  <si>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</si>
  <si>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</si>
  <si>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</si>
  <si>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</si>
  <si>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HORIZON2020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</si>
  <si>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</si>
  <si>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</si>
  <si>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</si>
  <si>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</si>
  <si>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</si>
  <si>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</si>
  <si>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</si>
  <si>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</si>
  <si>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</si>
  <si>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</si>
  <si>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</si>
  <si>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</si>
  <si>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</si>
  <si>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</si>
  <si>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</si>
  <si>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</si>
  <si>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</si>
  <si>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</si>
  <si>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</si>
  <si>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</si>
  <si>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</si>
  <si>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</si>
  <si>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</si>
  <si>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</si>
  <si>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</si>
  <si>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</si>
  <si>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</si>
  <si>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</si>
  <si>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</si>
  <si>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</si>
  <si>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</si>
  <si>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</si>
  <si>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</si>
  <si>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</si>
  <si>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</si>
  <si>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</si>
  <si>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</si>
  <si>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</si>
  <si>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</si>
  <si>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</si>
  <si>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</si>
  <si>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</si>
  <si>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</si>
  <si>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</si>
  <si>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</si>
  <si>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MSCA Staff Exchanges 2022</t>
  </si>
  <si>
    <t>HORIZONEUROPE</t>
  </si>
  <si>
    <t>EIT Community – NEB Booster 2.0</t>
  </si>
  <si>
    <t>INNOVFUND</t>
  </si>
  <si>
    <t>4 nuove call di InnovFund Large Scale Projects</t>
  </si>
  <si>
    <t>Spazio dati per la sicurezza e le forze dell'ordine</t>
  </si>
  <si>
    <t>EIT URBAN MOBILITY</t>
  </si>
  <si>
    <t>First Innovation Small Call for the BP2023-2025</t>
  </si>
  <si>
    <t>Prima sfida FRANCIS per l'innovazione frugale in cucina e in casa</t>
  </si>
  <si>
    <t>Partenariato europeo per le PMI innovative</t>
  </si>
  <si>
    <t>3 nuovi bandi nel quadro del programma di lavoro Horizon Europe</t>
  </si>
  <si>
    <t>NGI0 Entrust</t>
  </si>
  <si>
    <t>Call per progetti in Trust &amp; data sovereignty on the Internet</t>
  </si>
  <si>
    <t>AI4Copernicus</t>
  </si>
  <si>
    <t>Quinta Call per Micro-Projects</t>
  </si>
  <si>
    <t>Prima Call per "Open ideas and Challenges" - NGI Enrichers</t>
  </si>
  <si>
    <t>Change2Twin 2nd Deployment Voucher Open Call</t>
  </si>
  <si>
    <t xml:space="preserve">Nuovi bandi HORIZON EUROPE nel quadro del programma EIC Grants </t>
  </si>
  <si>
    <t>Call per Social Enterprises in Europe – supporto finanziario per  training - SocialTech4EU</t>
  </si>
  <si>
    <t>Decentralised Digital Identity - TrustChain</t>
  </si>
  <si>
    <t>Inviti a presentare proposte e relative attività nel quadro del programma di lavoro 2023-2024 nell'ambito di HORIZON Europe</t>
  </si>
  <si>
    <t>Invito a presentare proposte - Clean Hydrogen Partnership</t>
  </si>
  <si>
    <t>StairwAI - Terza open Call</t>
  </si>
  <si>
    <t>Centro di competenza dell'UE per supportare la gestione dei dati nelle destinazioni turistiche</t>
  </si>
  <si>
    <t xml:space="preserve"> Programma Comunitario del Progetto OpenWebSearch.EU: 1° Open Call per le Terze Parti</t>
  </si>
  <si>
    <t>Uso strategico degli appalti per l'innovazione per aprire opportunità commerciali agli innovatori dell'EIC</t>
  </si>
  <si>
    <t xml:space="preserve">Call "Big Tickets for Coal" nell'ambito del progetto RFCS </t>
  </si>
  <si>
    <t xml:space="preserve">Call "Big Tickets for Steel" nell'ambito del progetto RFCS </t>
  </si>
  <si>
    <t>HORIZON KDT JU</t>
  </si>
  <si>
    <t xml:space="preserve">3 nuovi bandia a tema CSA e IA  nell'ambito del programma Horizon KDT JU 2023 </t>
  </si>
  <si>
    <t>Innovation Open Call</t>
  </si>
  <si>
    <t>DUT</t>
  </si>
  <si>
    <t>Driving Urban Transitions (DUT) Call 2022</t>
  </si>
  <si>
    <t>European Digital Innovation Hubs</t>
  </si>
  <si>
    <t xml:space="preserve">multiscadenza </t>
  </si>
  <si>
    <t>Applicazioni di intelligenza artificiale/robotica incorporate per un'industria sicura e orientata all'uomo - EARASHI</t>
  </si>
  <si>
    <t xml:space="preserve"> Progetti industriali innovativi su AI sicura e protetta - ELSA</t>
  </si>
  <si>
    <t xml:space="preserve"> Nuova Call MSCA Feedback To Policy 2023 </t>
  </si>
  <si>
    <t xml:space="preserve"> Nuova Call on Centres Of Excellence For Exascale HPC Applications </t>
  </si>
  <si>
    <t>Contratto quadro multiplo a cascata per la fornitura di consulenza scientifica a sostegno della politica comune della pesca nelle acque dell'UE</t>
  </si>
  <si>
    <t>Bando Procure4Health per gemellaggi</t>
  </si>
  <si>
    <t>METASTARS - Bando aperto per progetti innovativi</t>
  </si>
  <si>
    <t>1° Call "EIT Manufacturing 2024" per proposte di innovazione</t>
  </si>
  <si>
    <t>Innovation projects FSTP - RESIST</t>
  </si>
  <si>
    <t>Open Call AIRISE 1</t>
  </si>
  <si>
    <t>ISF</t>
  </si>
  <si>
    <t xml:space="preserve">Invito a presentare proposte per set di dati per lo Spazio europeo dei dati per l'innovazione </t>
  </si>
  <si>
    <t>StandICT.eu 2026 – 1° Bando aperto</t>
  </si>
  <si>
    <t>3 bandi nell'ambito della call "Sicurezza informatica e fiducia"</t>
  </si>
  <si>
    <t>Call per lo sviluppo dell'innovazione - ICAERUS PUSH</t>
  </si>
  <si>
    <t xml:space="preserve">EUIPA - The European Innovation Procurement Awards </t>
  </si>
  <si>
    <t xml:space="preserve">TARGET-X Prima chiamata aperta </t>
  </si>
  <si>
    <t>Cloud, dati e intelligenza artificiale</t>
  </si>
  <si>
    <t>Bando aperto ECO-READY per la creazione di una rete di Living Labs</t>
  </si>
  <si>
    <t>2nd Innovation Targeted Call</t>
  </si>
  <si>
    <t>Sostenere l'innovazione e l'internazionalizzazione delle piccole e medie imprese europee nel settore della difesa</t>
  </si>
  <si>
    <t>Primo bando aperto IMAGINE-B5G per esperimenti verticali ed estensioni della piattaforma</t>
  </si>
  <si>
    <t>5 nuovi bandi nell'ambito della Call "Efficient, sustainable and inclusive energy use"</t>
  </si>
  <si>
    <t>16 nuovi bandi nell'ambito della Call "Sustainable, secure and competitive energy supply"  (HORIZON-CL5-2023-D3-02)</t>
  </si>
  <si>
    <t xml:space="preserve">13 nuovi bandi nell'ambito della Call "Safe, Resilient Transport and Smart Mobility services for passengers and goods" </t>
  </si>
  <si>
    <t xml:space="preserve">3 nuovi bandi nell'ambito della Call "Cross-sectoral solutions for the climate transition" </t>
  </si>
  <si>
    <t>3 bandi per l'assistenza tecnica per la preparazione di SIP/SNAP (LIFE-2023-TA-PP)</t>
  </si>
  <si>
    <t>Servizi di infrastruttura di ricerca per supportare la ricerca sanitaria e accelerare la trasformazione digitale (2023)</t>
  </si>
  <si>
    <t>greenSME 1st Open Call</t>
  </si>
  <si>
    <t>Sustainable Blue Economy Partnership’s first joint transnational call (2023): “The way forward: a thriving sustainable blue economy for a brighter future”</t>
  </si>
  <si>
    <t>DigitalHealthUptake Call for Twinnings</t>
  </si>
  <si>
    <t>INNOVATION FUND</t>
  </si>
  <si>
    <t>Bando per i piccoli progetti</t>
  </si>
  <si>
    <t>4 nuovi bandi a tema IA nell'ambito del programma HORIZON KDT JU 2023</t>
  </si>
  <si>
    <t xml:space="preserve">2 nuovi bandi a tema "Research and Innovation Actions" nell'ambito del programma Horizon KDT JU 2023 </t>
  </si>
  <si>
    <t>Nuovi bandi HORIZON EUROPE nel quadro dei programmi: Innovative actions, Coordination and Support Actions, Research and Innovation Actions, JU Research and Innovation Actions, JU Coordination and Support Actions, JU Innovation Actions</t>
  </si>
  <si>
    <t>18 bandi nell'ambito della Call "Impresa comune circolare Bio-based Europe (HORIZON-JU-CBE-2023)"</t>
  </si>
  <si>
    <t>CEF 2 Trasporti - Adeguamento della TEN-T al duplice uso civile-difesa - Dotazione per la mobilità militare</t>
  </si>
  <si>
    <t>Sostenere l'alleanza e la dichiarazione per la ricerca e l'innovazione nell'Oceano Atlantico</t>
  </si>
  <si>
    <t>2 bandi nell'ambito della call "Ecosistemi dell'innovazione interconnessi"</t>
  </si>
  <si>
    <t>RFCS</t>
  </si>
  <si>
    <t>6 nuovi bandi nell'ambito della call RFCS 2023</t>
  </si>
  <si>
    <t xml:space="preserve">6 nuovi bandi nell'ambito della Call "Cloud, dati e intelligenza artificiale" </t>
  </si>
  <si>
    <t>Digital Product Passport</t>
  </si>
  <si>
    <t xml:space="preserve">2 nuovi bandi nell'ambito della Call "Accelerare il miglior uso delle tecnologie" </t>
  </si>
  <si>
    <t xml:space="preserve">5 nuovi bandi nell'ambito della Call "HORIZON-JU-GH-EDCTP3-2023-01" </t>
  </si>
  <si>
    <t xml:space="preserve">2 nuovi bandi nell'ambito della Call "Programme support actions" </t>
  </si>
  <si>
    <t xml:space="preserve">2 nuovi bandi nell'ambito della Call "Advanced Digital Skills" </t>
  </si>
  <si>
    <t xml:space="preserve">Accelerare il miglior utilizzo delle tecnologie </t>
  </si>
  <si>
    <t xml:space="preserve">4 bandi nell'ambito della call "Azioni di attuazione nel settore della cibersicurezza" </t>
  </si>
  <si>
    <t>RENEWFM</t>
  </si>
  <si>
    <t>Meccanismo di finanziamento dell'energia rinnovabile Tecnologia specifica - Solare fotovoltaico</t>
  </si>
  <si>
    <t xml:space="preserve">Strumento di sostegno alla diffusione e allo sfruttamento </t>
  </si>
  <si>
    <t>Strumento di sostegno alla diffusione e allo sfruttamento</t>
  </si>
  <si>
    <t>2 nuovi bandi nell'ambito della Call "Twinning"</t>
  </si>
  <si>
    <t xml:space="preserve">Invito a presentare proposta per il Piano d'Impresa per la Cultura e la Creatività della Comunità della Conoscenza e dell'Innovazione (KIC) 2024-2025 </t>
  </si>
  <si>
    <t>Open Call 1 for Social Innovators</t>
  </si>
  <si>
    <t>Bando 2023 - Inno4scale Innovation Studies</t>
  </si>
  <si>
    <t>Sfruttare le tecnologie del settore XR europeo per potenziare l'apprendimento e la formazione immersivi</t>
  </si>
  <si>
    <t>ELBE Eurocluster bando per sostegno finanziario all'innovazione</t>
  </si>
  <si>
    <t>Bando TETTRIs per progetti di terze parti</t>
  </si>
  <si>
    <t xml:space="preserve">HORIZON </t>
  </si>
  <si>
    <t xml:space="preserve">3 Bando Ricerca NGI </t>
  </si>
  <si>
    <t xml:space="preserve">Il Premio Europeo per l'Innovazione Umanitaria </t>
  </si>
  <si>
    <t>HORIZON-JU-CSA HORIZON JU Coordination and Support Actions</t>
  </si>
  <si>
    <t>8 nuovi bandi nell'ambito della Call "
Sustainable, secure and competitive energy supply" (HORIZON-CL5-2023-D3-03)</t>
  </si>
  <si>
    <t>FUTURESILIENCE – Bando aperto per progetti pilota</t>
  </si>
  <si>
    <t>Implementazione di piani d'azione cofinanziati per valli dell'innovazione regionali connesse</t>
  </si>
  <si>
    <t>Partenariato europeo per PMI innovative/Innowwide CALL 2</t>
  </si>
  <si>
    <t>EIC</t>
  </si>
  <si>
    <t>European Innovation Council Corporate Partnership Programme 3.0</t>
  </si>
  <si>
    <t>ERC Starting grants</t>
  </si>
  <si>
    <t>AIRISE Open Call for Ambassadors</t>
  </si>
  <si>
    <t>GEMSTONE - Bando per il sostegno finanziario all'innovazione</t>
  </si>
  <si>
    <t>11 bandi nell'ambito della Call "Nuclear Research and Training"</t>
  </si>
  <si>
    <t>Supporto per testare le innovazioni EIC per committenti pubblici e privati</t>
  </si>
  <si>
    <t>ERC Sinergy grants</t>
  </si>
  <si>
    <t>Cybersecurity Innovation Fund</t>
  </si>
  <si>
    <t>EUROPEAN DEFENCE FUND</t>
  </si>
  <si>
    <t>32 nuovi bandi nell'ambito della Call 2023 dell'European Defence Fund</t>
  </si>
  <si>
    <t>Competence Hub Chiamata permanentemente aperta per i partner</t>
  </si>
  <si>
    <t xml:space="preserve">Lotta alla criminalità e al terrorismo 2023 </t>
  </si>
  <si>
    <t xml:space="preserve">Società resiliente ai disastri 2023 </t>
  </si>
  <si>
    <t xml:space="preserve">Gestione delle frontiere 2023 </t>
  </si>
  <si>
    <t xml:space="preserve">Infrastruttura resiliente 2023 </t>
  </si>
  <si>
    <t xml:space="preserve">Maggiore sicurezza informatica 2023 </t>
  </si>
  <si>
    <t xml:space="preserve">Sostegno alla ricerca e all'innovazione sulla sicurezza 2023 </t>
  </si>
  <si>
    <t>6G eXperimental Research infrastructure to enable next-generation XR services</t>
  </si>
  <si>
    <t>MSCA Doctoral Networks 2023</t>
  </si>
  <si>
    <t>Reti di dottorato MSCA 2023</t>
  </si>
  <si>
    <t>Bando per il sistema operativo Meta di prossima generazione (NEMO)</t>
  </si>
  <si>
    <t>Bando permanente per il sostegno finanziario alle start-up</t>
  </si>
  <si>
    <t>ERC Consolidator grants</t>
  </si>
  <si>
    <t xml:space="preserve">CONNECTING EUROPE FACILITY </t>
  </si>
  <si>
    <t xml:space="preserve">Bando per la certificazione delle prove e del ricondizionamento delle munizioni di artiglieria </t>
  </si>
  <si>
    <t>Bando per l'aumento delle capacità di produzione di bossoli</t>
  </si>
  <si>
    <t>Bando per l'aumento della capacità produttiva di missili</t>
  </si>
  <si>
    <t>Bando per l'aumento delle capacità produttive di esplosivi</t>
  </si>
  <si>
    <t>Aumento della capacità produttiva di polveri con particolare attenzione all'eliminazione delle problematiche e alla cooperazione transfrontaliera</t>
  </si>
  <si>
    <t>Aumento della capacità produttiva di esplosivi con particolare attenzione all'eliminazione delle problematiche e alla cooperazione transfrontaliera</t>
  </si>
  <si>
    <t>Bando per la certificazione di collaudo e ricondizionamento per le munizioni di artiglieria</t>
  </si>
  <si>
    <t>Aumento della capacità produttiva di polveri con una forte attenzione alla riduzione dei tempi di produzione</t>
  </si>
  <si>
    <t>CYBER+ALT - Il programma di sovvenzioni per la sicurezza informatica per le PMI istituito a Malta</t>
  </si>
  <si>
    <t>FIDAL Open Calls Round 1 on 5G Evolved Use Cases</t>
  </si>
  <si>
    <t>Call on Centres Of Excellence For Exascale HPC Applications</t>
  </si>
  <si>
    <t>NEPHELE Open Call 1</t>
  </si>
  <si>
    <t xml:space="preserve">AIBC EUROCLUSTERS </t>
  </si>
  <si>
    <t>Bando TrialsNet</t>
  </si>
  <si>
    <t>Backbone connectivity for Digital Global Gatewys</t>
  </si>
  <si>
    <t>Copertura 5G lungo i corridoi di trasporto</t>
  </si>
  <si>
    <t>5G e Edge Cloud per smart communities</t>
  </si>
  <si>
    <t>CORTEX2 Open Call 1</t>
  </si>
  <si>
    <t>ERA Chairs</t>
  </si>
  <si>
    <t>Excellence Hubs</t>
  </si>
  <si>
    <t>EIC Pathfinder Open</t>
  </si>
  <si>
    <t xml:space="preserve">Call ELBE EUROCLUSTER per il sostegno finanziario all'innovazione dei servizi individuali </t>
  </si>
  <si>
    <t>Enabling an operational, open and FAIR EOSC ecosystem</t>
  </si>
  <si>
    <t>Enhancing the European R&amp;I system</t>
  </si>
  <si>
    <t>Developing, consolidating and optimising the European research infrastructures landscape, maintaining global leadership</t>
  </si>
  <si>
    <t>Pilot Cities Programme: Call Cohort 3</t>
  </si>
  <si>
    <t>Rilevamento e metrologia quantistica per la diffusione sul mercato (IA)</t>
  </si>
  <si>
    <t>Sinergia con le iniziative nazionali e regionali in Europa (CSA)</t>
  </si>
  <si>
    <t>Pilot line per dispositivi 2D basati sui materiali (RIA)</t>
  </si>
  <si>
    <t>Schema di riconoscimento pubblico per l'Open Source (CSA)</t>
  </si>
  <si>
    <t>Open Source per Cloud/Edge a supporto dell'autonomia digitale europea (RIA)</t>
  </si>
  <si>
    <t>Stimolare la ricerca e lo sviluppo transnazionale delle tecnologie quantistiche di prossima generazione, comprese le teorie e i componenti di base</t>
  </si>
  <si>
    <t>Nuovi paradigmi e approcci, in direzione di robot dotati di IA (partnership tra IA, dati e robotica) (RIA)</t>
  </si>
  <si>
    <t>Fondamenti di ingegneria del software (RIA)</t>
  </si>
  <si>
    <t>Fabbrica dell'innovazione per la fotonica in Europa (Photonics Partnership) (IA)</t>
  </si>
  <si>
    <t>Fotonica intelligente per la comunicazione, il rilevamento congiunti e l'accesso in ogni luogo (Photonics Partnership) (RIA)</t>
  </si>
  <si>
    <t xml:space="preserve">Leadership industriale nell'IA, nei dati e nella robotica per stimolare la competitività e la transizione verde (AI Data and Robotics Partnership) </t>
  </si>
  <si>
    <t>Operazioni sui dati e tecnologie di conformità guidate dall'IA (partnership tra IA, dati e robotica) (IA)</t>
  </si>
  <si>
    <t>Creazione di piattaforme, standardizzazione e up-scaling delle soluzioni 'Cloud-Edge-IoT' (Attività orizzontali - CSA)</t>
  </si>
  <si>
    <t>Utilizzo delle piattaforme Smart IoT emergenti e dell'intelligenza decentralizzata (IA)</t>
  </si>
  <si>
    <t>Cybersecurity Skills Academy</t>
  </si>
  <si>
    <t>Programmi di formazione specializzati in aree di competenza chiave</t>
  </si>
  <si>
    <t>Programmi di formazione specializzati in aree di competenza chiave - Analisi delle competenze digitali avanzate</t>
  </si>
  <si>
    <t>6G-BRICKS 1° bando aperto per Costruire infrastrutture di testbed riutilizzabili per convalidare le tecnologie di breakthrough Cloud-to-device</t>
  </si>
  <si>
    <t>6 call: "Circular economy and bioeconomy sectors" 2nd stage</t>
  </si>
  <si>
    <t>3 call: "Biodiversity and ecosystem services" 2nd stage</t>
  </si>
  <si>
    <t>2 call: "Clean environment and zero pollution"</t>
  </si>
  <si>
    <t>Azioni di implementazione nel settore della cybersecurity</t>
  </si>
  <si>
    <t>2 nuovi bandi nell'ambito della Call "Staying Healthy"</t>
  </si>
  <si>
    <t>Bando nell'ambito della Call "Tools and technologies for a healthy society"</t>
  </si>
  <si>
    <t>Bando nell'ambito della Call "Ambiente e salute"</t>
  </si>
  <si>
    <t>Bando nell'ambito della Call "Ensuring access to innovative, sustainable and high-quality health care "</t>
  </si>
  <si>
    <t>4 bandi nell'ambito della Call "Tackling diseases"</t>
  </si>
  <si>
    <t>2 bandi nell'ambito della Call "Tackling diseases" (Two stage - 2024)</t>
  </si>
  <si>
    <t>Azioni di ricerca e innovazione a sostegno dell'impresa comune EDCTP3 per la salute globale</t>
  </si>
  <si>
    <t>Innovation Fund Call 2023 - Net Zero Technologies</t>
  </si>
  <si>
    <t>Sostegno finanziario nell'ambito del programma di sovvenzioni EIC Booster Grant</t>
  </si>
  <si>
    <t>Soluzioni intersettoriali per la transizione climatica</t>
  </si>
  <si>
    <t>HORIZON CLEANH2 2024</t>
  </si>
  <si>
    <t>Uso efficiente, sostenibile e inclusivo dell'energia</t>
  </si>
  <si>
    <t>Soluzioni pulite e competitive per tutte le modalità di trasporto</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</si>
  <si>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</si>
  <si>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</si>
  <si>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</si>
  <si>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</si>
  <si>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</si>
  <si>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</si>
  <si>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</si>
  <si>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</si>
  <si>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</si>
  <si>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</si>
  <si>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</si>
  <si>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</si>
  <si>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</si>
  <si>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</si>
  <si>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</si>
  <si>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</si>
  <si>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</si>
  <si>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</si>
  <si>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</si>
  <si>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</si>
  <si>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</si>
  <si>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</si>
  <si>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</si>
  <si>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</si>
  <si>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</si>
  <si>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</si>
  <si>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</si>
  <si>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</si>
  <si>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</si>
  <si>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</si>
  <si>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</si>
  <si>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</si>
  <si>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</si>
  <si>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</si>
  <si>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</si>
  <si>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</si>
  <si>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</si>
  <si>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</si>
  <si>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</si>
  <si>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</si>
  <si>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</si>
  <si>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</si>
  <si>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</si>
  <si>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</si>
  <si>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</si>
  <si>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</si>
  <si>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</si>
  <si>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</si>
  <si>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</si>
  <si>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</si>
  <si>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</si>
  <si>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</si>
  <si>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</si>
  <si>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t>
  </si>
  <si>
    <t>Call 2020 Sottoprogramma azione per il clima</t>
  </si>
  <si>
    <t>Fondo per l'Innovazione</t>
  </si>
  <si>
    <t>Prima call - progetti di larga scala</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</si>
  <si>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</si>
  <si>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</si>
  <si>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</si>
  <si>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</si>
  <si>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</si>
  <si>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</si>
  <si>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</si>
  <si>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</si>
  <si>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</si>
  <si>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</si>
  <si>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</si>
  <si>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</si>
  <si>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</si>
  <si>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</si>
  <si>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</si>
  <si>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</si>
  <si>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</si>
  <si>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</si>
  <si>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</si>
  <si>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</si>
  <si>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</si>
  <si>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</si>
  <si>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</si>
  <si>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</si>
  <si>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</si>
  <si>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</si>
  <si>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</si>
  <si>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</si>
  <si>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</si>
  <si>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</si>
  <si>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</si>
  <si>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</si>
  <si>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</si>
  <si>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</si>
  <si>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</si>
  <si>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</si>
  <si>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</si>
  <si>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</si>
  <si>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</si>
  <si>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</si>
  <si>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</si>
  <si>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</si>
  <si>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</si>
  <si>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</si>
  <si>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33 nuovi bandi LIFE su diverse tematiche: natura e biodiversità, economia circolare e qualità della vita, mitigamento del cambiamento climatico, transizione energetica</t>
  </si>
  <si>
    <t xml:space="preserve">Quinta Call European City Facility - EUCF </t>
  </si>
  <si>
    <t>Associare le città ucraine alla Missione Città neutrali dal punto di vista climatico e intelligenti</t>
  </si>
  <si>
    <t>Applicazione del sito di replica CLIMAREST - bando aperto</t>
  </si>
  <si>
    <t>Stabilire una silvicoltura smart e progetti di ripristino delle foreste</t>
  </si>
  <si>
    <t>EUBA</t>
  </si>
  <si>
    <t>PERA FPA - Promuovere l'ERA dei prodotti fitosanitari verso un approccio sistemico</t>
  </si>
  <si>
    <t xml:space="preserve"> HORIZON EUROPE</t>
  </si>
  <si>
    <t>Programma Pilot Cities - Bando Pilot Cities, Cohort 2</t>
  </si>
  <si>
    <t xml:space="preserve">13 nuovi bandi nell'ambito della call "LIFE Transizione all'energia pulita" </t>
  </si>
  <si>
    <t>Pilots of long-term climate impact forest monitoring sites</t>
  </si>
  <si>
    <t>Characterization of European forest disturbances</t>
  </si>
  <si>
    <t xml:space="preserve">CLIMAAX Prima call per egioni e comunità </t>
  </si>
  <si>
    <t>BIODIVERSA+</t>
  </si>
  <si>
    <t>Il Partenariato europeo per la biodiversità apre un invito a presentare proposte</t>
  </si>
  <si>
    <t>ARCHIVIO - IMPRESA E INDUSTRIA</t>
  </si>
  <si>
    <t xml:space="preserve">Innovation procurement broker: creating links for the facilitation of public procurement of innovation </t>
  </si>
  <si>
    <t xml:space="preserve"> 04/01/18</t>
  </si>
  <si>
    <t>Partenariati strategici di cluster europei per investimenti di specializzazione intelligente</t>
  </si>
  <si>
    <t xml:space="preserve"> 08/03/18</t>
  </si>
  <si>
    <t>Ideas from Europe development and scaling</t>
  </si>
  <si>
    <t xml:space="preserve"> 15/03/18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</si>
  <si>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</si>
  <si>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</si>
  <si>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</si>
  <si>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</si>
  <si>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</si>
  <si>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</si>
  <si>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</si>
  <si>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</si>
  <si>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</si>
  <si>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</si>
  <si>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</si>
  <si>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</si>
  <si>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</si>
  <si>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</si>
  <si>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</si>
  <si>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</si>
  <si>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</si>
  <si>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</si>
  <si>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</si>
  <si>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</si>
  <si>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</si>
  <si>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</si>
  <si>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</si>
  <si>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</si>
  <si>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</si>
  <si>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</si>
  <si>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</si>
  <si>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</si>
  <si>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</si>
  <si>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</si>
  <si>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</si>
  <si>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</si>
  <si>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GSA</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</si>
  <si>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</si>
  <si>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</si>
  <si>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</si>
  <si>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</si>
  <si>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</si>
  <si>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</si>
  <si>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</si>
  <si>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</si>
  <si>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</si>
  <si>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</si>
  <si>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t>
  </si>
  <si>
    <t>Facilitazione dei progetti cluster per nuove catene di valore industriale</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</si>
  <si>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</si>
  <si>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</si>
  <si>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</si>
  <si>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</si>
  <si>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Erasmus per Giovani Imprenditori</t>
  </si>
  <si>
    <t>Erasmus for Young Entrepreneurs Global – Preparatory Action</t>
  </si>
  <si>
    <t>Destinazioni turistiche intelligenti</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</si>
  <si>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</si>
  <si>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</si>
  <si>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</si>
  <si>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</si>
  <si>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</si>
  <si>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</si>
  <si>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</si>
  <si>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</si>
  <si>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</si>
  <si>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</si>
  <si>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</si>
  <si>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</si>
  <si>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</si>
  <si>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</si>
  <si>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</si>
  <si>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</si>
  <si>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</si>
  <si>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</si>
  <si>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</si>
  <si>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</si>
  <si>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</si>
  <si>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</si>
  <si>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</si>
  <si>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</si>
  <si>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</si>
  <si>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</si>
  <si>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</si>
  <si>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</si>
  <si>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</si>
  <si>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</si>
  <si>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</si>
  <si>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</si>
  <si>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</si>
  <si>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</si>
  <si>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</si>
  <si>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</si>
  <si>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</si>
  <si>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</si>
  <si>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</si>
  <si>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</si>
  <si>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</si>
  <si>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</si>
  <si>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</si>
  <si>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</si>
  <si>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</si>
  <si>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</si>
  <si>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</si>
  <si>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</si>
  <si>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</si>
  <si>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</si>
  <si>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</si>
  <si>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</si>
  <si>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</si>
  <si>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</si>
  <si>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</si>
  <si>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</si>
  <si>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</si>
  <si>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</si>
  <si>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</si>
  <si>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</si>
  <si>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</si>
  <si>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</si>
  <si>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</si>
  <si>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</si>
  <si>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</si>
  <si>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</si>
  <si>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</si>
  <si>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</si>
  <si>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SMARTER AOE - 202301 per le PMI del turismo per ricevere un sostegno finanziario per la trasformazione digitale</t>
  </si>
  <si>
    <t>INNOSUP</t>
  </si>
  <si>
    <t>SecurIT - Second call for cascade funding</t>
  </si>
  <si>
    <t>RESETTING - Secondo bando aperto per le PMI del turismo</t>
  </si>
  <si>
    <t>AMULET - Second open call for cascade funding</t>
  </si>
  <si>
    <t>GreenOffshoreTech – Second open call for applicants</t>
  </si>
  <si>
    <t>DIGITOUR</t>
  </si>
  <si>
    <t xml:space="preserve">
Call per Tourism SMEs</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</si>
  <si>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</si>
  <si>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</si>
  <si>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</si>
  <si>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</si>
  <si>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Sostegno alle imprese ucraine per l'integrazione nel mercato unico - SMP</t>
  </si>
  <si>
    <t>CulTourData - Sostenere l'innovazione basata sui dati per le PMI del turismo nella Capitale europea della cultura</t>
  </si>
  <si>
    <t xml:space="preserve">Sostegno agli imprenditori ucraini- Erasmus per giovani imprenditori </t>
  </si>
  <si>
    <t>TourINN-Open Call for Innovation of Tourism SMEs</t>
  </si>
  <si>
    <t>DREAM Innovation Open Call</t>
  </si>
  <si>
    <t>Potenziare gli ecosistemi industriali per potenziare la transizione verde e digitale facilitata dai cluster in Europa</t>
  </si>
  <si>
    <t>Bando aperto per candidature di Silicon Eurocluster: Adozione di processi e tecnologie in un ecosistema industriale più verde e più digitale</t>
  </si>
  <si>
    <t>Azione per l'efficienza energetica dell'Enterprise Europe Network</t>
  </si>
  <si>
    <t>CircInWater Innovation lump sum</t>
  </si>
  <si>
    <t xml:space="preserve"> Ripristino delle acque del bacino del Danubio  - DANUBE4all</t>
  </si>
  <si>
    <t>Iniziativa europea congiunta nell'industria tessile per la ripresa dell'Europa che promuove la transizione digitale e verde - EuroBoosTEX</t>
  </si>
  <si>
    <t>Primo bando xBUILD-EU per sovvenzioni Innovate, Global e “Digital and Green”</t>
  </si>
  <si>
    <t xml:space="preserve">Nuova Call TRACE - SMEs TRAnsition for an European Circular tourism Ecosystem </t>
  </si>
  <si>
    <t>Seconda Open Call PULSATE - for Adopter Use Cases (Laser-Based Advanced and Additive Manufacturing)</t>
  </si>
  <si>
    <t>Partnership intersettoriali che creano/adottano nuovi modelli di collaborazione che includono tecnologie digitali e/o ecologiche - RE-CENTRE</t>
  </si>
  <si>
    <t>Invito AEC EUROCLUSTER a presentare proposte per l'innovazione del progetto, l'adozione della tecnologia e la formazione</t>
  </si>
  <si>
    <t xml:space="preserve">Nuova Call for Innovation and Business Transformation Financial Supports - BioMan4R2 </t>
  </si>
  <si>
    <t>European Tourism Sustainability Monitoring 2030 – ETSM2030</t>
  </si>
  <si>
    <t>Bando ACCELERATOR per il sostegno alle PMI del settore turistico</t>
  </si>
  <si>
    <t>Invito a presentare proposte per sovvenzioni per fornire contributi finanziari a organizzazioni che rappresentano interessi dei consumatori negli Stati Membri</t>
  </si>
  <si>
    <t>INGENIOUS Sovvenzioni per l'innovazione</t>
  </si>
  <si>
    <t>ECOTOURS - Il sostegno delle MPMI al turismo circolare</t>
  </si>
  <si>
    <t>STAR GROWTH - Bando aperto per le PMI del turismo</t>
  </si>
  <si>
    <t>RIS INCLUSIVITA' - Piano aziendale manifatturiero EIT 2023-2025</t>
  </si>
  <si>
    <t>BoostUp! Europe 2023</t>
  </si>
  <si>
    <t>TURISMO RURALE DELL'UE bando aperto per le PMI del turismo</t>
  </si>
  <si>
    <t>RESETTING - Terzo bando aperto per le PMI del turismo</t>
  </si>
  <si>
    <t>Euro-emotur - Invito a presentare proposte</t>
  </si>
  <si>
    <t>GEMSTONE – Bando per il sostegno finanziario alla formazione</t>
  </si>
  <si>
    <t>TourINN - 2° bando aperto per l'innovazione delle PMI del turismo</t>
  </si>
  <si>
    <t>Interregional Innovation Investments Strand 1</t>
  </si>
  <si>
    <t>Interregional Innovation Investments Strand 2a</t>
  </si>
  <si>
    <t>Invito a presentare candidature - Programma di sovvenzioni I-STARS per le imprese turistiche</t>
  </si>
  <si>
    <t>Bando per servizi di innovazione nella costruzione di smart building</t>
  </si>
  <si>
    <t>Sostenere la competitività e il potenziale innovativo delle PMI</t>
  </si>
  <si>
    <t xml:space="preserve">SINGLE MARKET PROGRAMME </t>
  </si>
  <si>
    <t>Eurocluster DESIRE: finanziamenti diretti per l'innovazione e l'internazionalizzazione delle PMI del settore e-health</t>
  </si>
  <si>
    <t>STAR GROWTH</t>
  </si>
  <si>
    <t>STAR GROWTH -  2nd Open Call for Tourism SMEs</t>
  </si>
  <si>
    <t>Up2Circ Pilot Call</t>
  </si>
  <si>
    <t>Prossimità ed ecosistema industriale dell'economia sociale: stimolare la transizione digitale delle imprese e delle PMI dell'economia sociale</t>
  </si>
  <si>
    <t>EPICENTRE - Invito a presentare proposte</t>
  </si>
  <si>
    <t>Social Economy Missions for Community Resilience</t>
  </si>
  <si>
    <t>Empowering SMEs</t>
  </si>
  <si>
    <t>Networking and Marketing FSTP</t>
  </si>
  <si>
    <t>First Mile Sustainability Support Programme: Bando aperto per le PMI del turismo</t>
  </si>
  <si>
    <t>SINGLE MARKET PROGRAMME</t>
  </si>
  <si>
    <t>Bando ELBE Eurocluster per il sostegno finanziario alla formazione</t>
  </si>
  <si>
    <t>Training/Services Open Call</t>
  </si>
  <si>
    <t>FRIEND CCI 2° call per le PMI per rafforzare l'innovazione e l'internazionalizzazione nell'industria culturale e creativa</t>
  </si>
  <si>
    <t>Seconda Open Call ADMA TranS4MErs</t>
  </si>
  <si>
    <t>Bando di selezione delle PMI del turismo - Stage 2</t>
  </si>
  <si>
    <t>EU RURAL TOURISM 2° bando aperto per le PMI del turismo rurale</t>
  </si>
  <si>
    <t xml:space="preserve">COASTOUR Open Call: Programma di sovvenzioni per le imprese del turismo </t>
  </si>
  <si>
    <t>In Transit 1st Call DEVELOP</t>
  </si>
  <si>
    <t>SILEO - 2nd Call for Business Digital Transformation Projects</t>
  </si>
  <si>
    <t>HIGHFIVE 2° bando per progetti di innovazione</t>
  </si>
  <si>
    <t>SILEO - 1st Call for  Advanced Technology Uptake Projects</t>
  </si>
  <si>
    <t>INNOVATE call for supporting SMEs in the tourism sector</t>
  </si>
  <si>
    <t>Affordable Housing Cross-sectoral Partnership</t>
  </si>
  <si>
    <t>EENergy Call 2024</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</si>
  <si>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</si>
  <si>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</si>
  <si>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</si>
  <si>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</si>
  <si>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</si>
  <si>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</si>
  <si>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</si>
  <si>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</si>
  <si>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</si>
  <si>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</si>
  <si>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</si>
  <si>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</si>
  <si>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</si>
  <si>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</si>
  <si>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</si>
  <si>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</si>
  <si>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</si>
  <si>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</si>
  <si>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</si>
  <si>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</si>
  <si>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</si>
  <si>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</si>
  <si>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</si>
  <si>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</si>
  <si>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</si>
  <si>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</si>
  <si>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</si>
  <si>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</si>
  <si>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</si>
  <si>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</si>
  <si>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</si>
  <si>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</si>
  <si>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</si>
  <si>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</si>
  <si>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</si>
  <si>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EU4Health</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</si>
  <si>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</si>
  <si>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</si>
  <si>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</si>
  <si>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</si>
  <si>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</si>
  <si>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</si>
  <si>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</si>
  <si>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</si>
  <si>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</si>
  <si>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</si>
  <si>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Seconda ondata di call EU4Health 2022</t>
  </si>
  <si>
    <t>Invito a presentare proposte per sostenere gli Stati membri e gli altri attori interessati ad attuare i risultati pertinenti della ricerca innovativa sulla salute pubblica in relazione alla vaccinazione contro il COVID-19</t>
  </si>
  <si>
    <t>HORIZON EUROPE - ERA4Health</t>
  </si>
  <si>
    <t>Ricerca mirata allo sviluppo di strategie terapeutiche innovative nelle malattie cardiovascolari - CARDINNOV</t>
  </si>
  <si>
    <t>BY-COVID Supporto all'implementazione di Data Hub SARS-CoV-2 nazionali e regionali</t>
  </si>
  <si>
    <t>HORIZON EUROPE HEALTH</t>
  </si>
  <si>
    <t>8 bandi a fase unica, 29 temi sono stati pubblicati nell'ambito di Horizon Europe Health</t>
  </si>
  <si>
    <t>Sviluppo di schede di indagine sugli organismi nocivi per gli organismi nocivi da quarantena nell'Unione</t>
  </si>
  <si>
    <t>EU4H</t>
  </si>
  <si>
    <t>EU4H Action Grants 2023</t>
  </si>
  <si>
    <t>Modulazione dell'invecchiamento cerebrale attraverso l'alimentazione e uno stile di vita sano (NutriBrain)</t>
  </si>
  <si>
    <t>Sviluppo di quadri metodologici dell'UE per la valutazione clinica e delle prestazioni e per il follow-up clinico e delle prestazioni dopo l'immissione sul mercato</t>
  </si>
  <si>
    <t>Acquisizione di esperienza e fiducia nelle New Approach Methodologies (NAM) per i test normativi di sicurezza ed efficacia</t>
  </si>
  <si>
    <t>Bio-stampa di cellule viventi per la medicina rigenerativa</t>
  </si>
  <si>
    <t>Preparazione e risposta alle pandemie: Mantenimento del partenariato europeo per la preparazione alle pandemie</t>
  </si>
  <si>
    <t>Preparazione e risposta alle pandemie: Interazioni ospite-patogeno delle malattie infettive con potenziale epidemico</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</si>
  <si>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</si>
  <si>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</si>
  <si>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</si>
  <si>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</si>
  <si>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</si>
  <si>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</si>
  <si>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</si>
  <si>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</si>
  <si>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</si>
  <si>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</si>
  <si>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</si>
  <si>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</si>
  <si>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</si>
  <si>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</si>
  <si>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</si>
  <si>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</si>
  <si>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</si>
  <si>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</si>
  <si>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</si>
  <si>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</si>
  <si>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</si>
  <si>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</si>
  <si>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</si>
  <si>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</si>
  <si>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</si>
  <si>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</si>
  <si>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</si>
  <si>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</si>
  <si>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</si>
  <si>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</si>
  <si>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</si>
  <si>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</si>
  <si>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</si>
  <si>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</si>
  <si>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</si>
  <si>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</si>
  <si>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</si>
  <si>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</si>
  <si>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</si>
  <si>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</si>
  <si>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</si>
  <si>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</si>
  <si>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</si>
  <si>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</si>
  <si>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</si>
  <si>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</si>
  <si>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</si>
  <si>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</si>
  <si>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</si>
  <si>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</si>
  <si>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</si>
  <si>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</si>
  <si>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</si>
  <si>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</si>
  <si>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</si>
  <si>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</si>
  <si>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</si>
  <si>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</si>
  <si>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</si>
  <si>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</si>
  <si>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</si>
  <si>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</si>
  <si>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</si>
  <si>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</si>
  <si>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</si>
  <si>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CREA</t>
  </si>
  <si>
    <t>Sviluppo dell'ardesia europea</t>
  </si>
  <si>
    <t>Contenuti TV e online</t>
  </si>
  <si>
    <t>Sviluppo di mini-schede europee</t>
  </si>
  <si>
    <t>Film in movimento</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</si>
  <si>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</si>
  <si>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</si>
  <si>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</si>
  <si>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</si>
  <si>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</si>
  <si>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</si>
  <si>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</si>
  <si>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</si>
  <si>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</si>
  <si>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</si>
  <si>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</si>
  <si>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</si>
  <si>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</si>
  <si>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</si>
  <si>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</si>
  <si>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</si>
  <si>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</si>
  <si>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</si>
  <si>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</si>
  <si>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</si>
  <si>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</si>
  <si>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</si>
  <si>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</si>
  <si>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</si>
  <si>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</si>
  <si>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</si>
  <si>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</si>
  <si>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</si>
  <si>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</si>
  <si>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</si>
  <si>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10"/>
        <rFont val="Calibri"/>
        <family val="2"/>
      </rPr>
      <t>small, medium</t>
    </r>
    <r>
      <rPr>
        <sz val="10"/>
        <rFont val="Calibri"/>
        <family val="2"/>
      </rPr>
      <t xml:space="preserve"> e </t>
    </r>
    <r>
      <rPr>
        <i/>
        <sz val="10"/>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</si>
  <si>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</si>
  <si>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</si>
  <si>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</si>
  <si>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</si>
  <si>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</si>
  <si>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</si>
  <si>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</si>
  <si>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</si>
  <si>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</si>
  <si>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</si>
  <si>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</si>
  <si>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</si>
  <si>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</si>
  <si>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</si>
  <si>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</si>
  <si>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</si>
  <si>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</si>
  <si>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</si>
  <si>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</si>
  <si>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Sviluppo di videogiochi e contenuti immersivi</t>
  </si>
  <si>
    <t xml:space="preserve">Sviluppo dell'audience e formazione cinematografica </t>
  </si>
  <si>
    <t>Euroclusters for Thriving Creative and Cultural Industries - 1° Call for financial support to CCIs SMEs</t>
  </si>
  <si>
    <t xml:space="preserve">6 nuove open call </t>
  </si>
  <si>
    <t>European Film Sales</t>
  </si>
  <si>
    <t>Reti di cinema europei</t>
  </si>
  <si>
    <t>Innovation for Media, including eXtended Reality (IA)</t>
  </si>
  <si>
    <t>“Culture Helps / Культура допомагає”: Contributi individuali per il sostegno alla salute mentale (secondo bando)</t>
  </si>
  <si>
    <t>FLIP (Finanza, apprendimento, innovazione e brevetti/IPR per le industrie culturali e creative) - Sovvenzione per progetti politici</t>
  </si>
  <si>
    <t xml:space="preserve">European slate development </t>
  </si>
  <si>
    <t>Markets &amp; Networking</t>
  </si>
  <si>
    <t>European VOD Networks and Operators</t>
  </si>
  <si>
    <t>Networks of European Festivals</t>
  </si>
  <si>
    <t>Circulation of European literary works</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</si>
  <si>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</si>
  <si>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</si>
  <si>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</si>
  <si>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</si>
  <si>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</si>
  <si>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</si>
  <si>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</si>
  <si>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</si>
  <si>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</si>
  <si>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</si>
  <si>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</si>
  <si>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</si>
  <si>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</si>
  <si>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</si>
  <si>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</si>
  <si>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</si>
  <si>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</si>
  <si>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</si>
  <si>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</si>
  <si>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</si>
  <si>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</si>
  <si>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</si>
  <si>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</si>
  <si>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</si>
  <si>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</si>
  <si>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</si>
  <si>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</si>
  <si>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</si>
  <si>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</si>
  <si>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</si>
  <si>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</si>
  <si>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</si>
  <si>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</si>
  <si>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</si>
  <si>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</si>
  <si>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</si>
  <si>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</si>
  <si>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</si>
  <si>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</si>
  <si>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</si>
  <si>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</si>
  <si>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</si>
  <si>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</si>
  <si>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</si>
  <si>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</si>
  <si>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</si>
  <si>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</si>
  <si>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</si>
  <si>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</si>
  <si>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</si>
  <si>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</si>
  <si>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</si>
  <si>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</si>
  <si>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</si>
  <si>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</si>
  <si>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</si>
  <si>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</si>
  <si>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</si>
  <si>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</si>
  <si>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</si>
  <si>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</si>
  <si>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Cooperazione operativa nella lotta contro il traffico di armi da fuoco</t>
  </si>
  <si>
    <t>Miglioramento del coordinamento europeo del collaudo del sistema di contromisure dei velivoli senza pilota</t>
  </si>
  <si>
    <t>Prevenzione della radicalizzazione</t>
  </si>
  <si>
    <t>Cooperazione operativa nella lotta contro il crimine ambientale</t>
  </si>
  <si>
    <t>Contrastare il finanziamento del terrorismo concentrandosi sulla cooperazione tra attori pubblici e privati e sulle tecnologie emergenti</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</si>
  <si>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</si>
  <si>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</si>
  <si>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</si>
  <si>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</si>
  <si>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</si>
  <si>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</si>
  <si>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</si>
  <si>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</si>
  <si>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</si>
  <si>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</si>
  <si>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</si>
  <si>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</si>
  <si>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</si>
  <si>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</si>
  <si>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</si>
  <si>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</si>
  <si>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</si>
  <si>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</si>
  <si>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</si>
  <si>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</si>
  <si>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</si>
  <si>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</si>
  <si>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</si>
  <si>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</si>
  <si>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</si>
  <si>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</si>
  <si>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</si>
  <si>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</si>
  <si>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</si>
  <si>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</si>
  <si>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</si>
  <si>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</si>
  <si>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</si>
  <si>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</si>
  <si>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</si>
  <si>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</si>
  <si>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</si>
  <si>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</si>
  <si>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Border Management and Visa Instrument</t>
  </si>
  <si>
    <t xml:space="preserve">2 nuovi bandi aperti </t>
  </si>
  <si>
    <t>Supporto a progetti transnazionali sulla formazione giuridica in materia di diritto civile, diritto penale o diritti fondamentali</t>
  </si>
  <si>
    <t xml:space="preserve">AMIF </t>
  </si>
  <si>
    <t xml:space="preserve">Nuovi bandi nel programma Asylum, Migration and Integration Fund </t>
  </si>
  <si>
    <t xml:space="preserve">Invito a presentare proposte per sovvenzioni di azioni a sostegno di progetti transnazionali nei settori della giustizia elettronica, dei diritti delle vittime e dei diritti procedurali </t>
  </si>
  <si>
    <t xml:space="preserve">EUROPEAN SOCIAL FUND </t>
  </si>
  <si>
    <t>Pratiche di innovazione sociale per combattere il fenomeno dei senzatetto</t>
  </si>
  <si>
    <t>INTERNATIONAL SECURITY FUND (ISF)</t>
  </si>
  <si>
    <t>Call per contrastare la criminalità organizzata</t>
  </si>
  <si>
    <t>SOCIAL PREROGATIVE AND SPECIFIC COMPETENCIES LINES (SOCPL)</t>
  </si>
  <si>
    <t>Informazione, consultazione e partecipazione dei rappresentanti delle imprese</t>
  </si>
  <si>
    <t>JUSTICE PROGRAMME</t>
  </si>
  <si>
    <t>Invito a presentare proposte per il sostegno di progetti transnazionali di formazione giudiziaria in materia di diritto civile, diritto penale o diritti fondamentali</t>
  </si>
  <si>
    <t xml:space="preserve">CITIZENS, EQUALITY, RIGHTS AND VALUES (CERV) </t>
  </si>
  <si>
    <t>Diritti del bambino e coinvolgimento dei bambini</t>
  </si>
  <si>
    <t>Invito a presentare proposte per promuovere la cooperazione giudiziaria in materia civile e penale</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</si>
  <si>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</si>
  <si>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</si>
  <si>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</si>
  <si>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</si>
  <si>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</si>
  <si>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</si>
  <si>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</si>
  <si>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</si>
  <si>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</si>
  <si>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</si>
  <si>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</si>
  <si>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</si>
  <si>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 xml:space="preserve">Consumer Programme </t>
  </si>
  <si>
    <t>Sovvenzioni d'azione a sostegno delle autorità competenti per l'applicazione della legge e delle organizzazioni rappresentative dei consumatori (CPC) e azioni che rafforzano la cooperazione tra le autorità competenti</t>
  </si>
  <si>
    <t>Regulation (EU, Euratom) No 2018/1046</t>
  </si>
  <si>
    <t xml:space="preserve"> Prestazione di servizi e supporto per studi politici e raccolta di informazioni da precedenti decisioni della Commissione nel settore della politica di concorrenza</t>
  </si>
  <si>
    <t>ARCHIVIO - MERCATO INTERNO</t>
  </si>
  <si>
    <t>Sostegno ad attività di sensibilizzazione in merito al valore della proprietà intellettuale e ai danni causati dalla contraffazione e dalla pirateria</t>
  </si>
  <si>
    <t>Programma di ricerca accademica EUIPO</t>
  </si>
  <si>
    <t>Programma di ricerca accademica dell’EUIPO</t>
  </si>
  <si>
    <t xml:space="preserve"> Attività di sensibilizzazione alla proprietà intellettuale</t>
  </si>
  <si>
    <t>Call "Ideas Powered for Business SME Fund"</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</si>
  <si>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</si>
  <si>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</si>
  <si>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</si>
  <si>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</si>
  <si>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</si>
  <si>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</si>
  <si>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</si>
  <si>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</si>
  <si>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</si>
  <si>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</si>
  <si>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</si>
  <si>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</si>
  <si>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</si>
  <si>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</si>
  <si>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</si>
  <si>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</si>
  <si>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</si>
  <si>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</si>
  <si>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</si>
  <si>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</si>
  <si>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</si>
  <si>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</si>
  <si>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</si>
  <si>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</si>
  <si>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</si>
  <si>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</si>
  <si>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</si>
  <si>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</si>
  <si>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</si>
  <si>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</si>
  <si>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</si>
  <si>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</si>
  <si>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</si>
  <si>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</si>
  <si>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</si>
  <si>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</si>
  <si>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</si>
  <si>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</si>
  <si>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</si>
  <si>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</si>
  <si>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</si>
  <si>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</si>
  <si>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</si>
  <si>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</si>
  <si>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</si>
  <si>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2023 Bando per progetti transfrontalieri di energia rinnovabile (CB RES) - Procedura di richiesta dello status di CB RES</t>
  </si>
  <si>
    <t>InterConnect</t>
  </si>
  <si>
    <t>Dimostratori di applicazioni energetiche</t>
  </si>
  <si>
    <t xml:space="preserve">CEF 2 Energia - Progetti di interesse comune 2023 </t>
  </si>
  <si>
    <t>Fornitura di energia sostenibile, sicura e competitiva 2023</t>
  </si>
  <si>
    <t>LIFE Clean Energy Transition (LIFE-2023-CET)</t>
  </si>
  <si>
    <t xml:space="preserve">CEF2EnergY - Studi preparatori sulle energie rinnovabili transfrontaliere </t>
  </si>
  <si>
    <t>Fornitura di energia sostenibile, sicura e competitiva 2024</t>
  </si>
  <si>
    <t xml:space="preserve">EUCF - 6a call </t>
  </si>
  <si>
    <t>CEF 2 Energy - Progetti transfrontalieri di energia rinnovabile</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</si>
  <si>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</si>
  <si>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</si>
  <si>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</si>
  <si>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</si>
  <si>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</si>
  <si>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</si>
  <si>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</si>
  <si>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</si>
  <si>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Distacco dei lavoratori: miglioramento
della cooperazione amministrativa e
dell'accesso alle informazioni </t>
  </si>
  <si>
    <t>Attività nel campo del lavoro sommerso</t>
  </si>
  <si>
    <t>EMPL</t>
  </si>
  <si>
    <t>Miglioramento dell'expertise nel settore delle relazioni industriali</t>
  </si>
  <si>
    <t>EaSI EURES</t>
  </si>
  <si>
    <t xml:space="preserve">Partenariati transfrontalieri e sostegno alla cooperazione per la mobilità all'interno dell'UE e nei paesi SEE </t>
  </si>
  <si>
    <t>Progetto Pilota Empl</t>
  </si>
  <si>
    <t xml:space="preserve">Promozione delle cooperative di collaboratori domestici e promozione di schemi di voucher </t>
  </si>
  <si>
    <t xml:space="preserve">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</si>
  <si>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</si>
  <si>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</si>
  <si>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</si>
  <si>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</si>
  <si>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</si>
  <si>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</si>
  <si>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</si>
  <si>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</si>
  <si>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</si>
  <si>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</si>
  <si>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</si>
  <si>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</si>
  <si>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</si>
  <si>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</si>
  <si>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</si>
  <si>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</si>
  <si>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</si>
  <si>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</si>
  <si>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</si>
  <si>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</si>
  <si>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</si>
  <si>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</si>
  <si>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</si>
  <si>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</si>
  <si>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</si>
  <si>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</si>
  <si>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</si>
  <si>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</si>
  <si>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</si>
  <si>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</si>
  <si>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</si>
  <si>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</si>
  <si>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SOCPL</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</si>
  <si>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</si>
  <si>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</si>
  <si>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</si>
  <si>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</si>
  <si>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</si>
  <si>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</si>
  <si>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</si>
  <si>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</si>
  <si>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</si>
  <si>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</si>
  <si>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</si>
  <si>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</si>
  <si>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</si>
  <si>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</si>
  <si>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</si>
  <si>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</si>
  <si>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</si>
  <si>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</si>
  <si>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</si>
  <si>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</si>
  <si>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</si>
  <si>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</si>
  <si>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</si>
  <si>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</si>
  <si>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</si>
  <si>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</si>
  <si>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</si>
  <si>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</si>
  <si>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Squadre di volontariato in aree ad alta priorità</t>
  </si>
  <si>
    <t>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</si>
  <si>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</si>
  <si>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</si>
  <si>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</si>
  <si>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</si>
  <si>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</si>
  <si>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</si>
  <si>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</si>
  <si>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IMPETUS Citizen Science Challenge 2024</t>
  </si>
  <si>
    <t xml:space="preserve">EUROPEAN SOLIDARITY CORPS </t>
  </si>
  <si>
    <t>Volontariato a sostegno di operazioni di aiuto umanitario</t>
  </si>
  <si>
    <t>CERV - Networks of Towns</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</si>
  <si>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</si>
  <si>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</si>
  <si>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</si>
  <si>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</si>
  <si>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</si>
  <si>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</si>
  <si>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</si>
  <si>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</si>
  <si>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</si>
  <si>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</si>
  <si>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</si>
  <si>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</si>
  <si>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</si>
  <si>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</si>
  <si>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</si>
  <si>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</si>
  <si>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</si>
  <si>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</si>
  <si>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</si>
  <si>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</si>
  <si>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</si>
  <si>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</si>
  <si>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</si>
  <si>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</si>
  <si>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</si>
  <si>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</si>
  <si>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</si>
  <si>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</si>
  <si>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</si>
  <si>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</si>
  <si>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</si>
  <si>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</si>
  <si>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</si>
  <si>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</si>
  <si>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</si>
  <si>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</si>
  <si>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</si>
  <si>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</si>
  <si>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</si>
  <si>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</si>
  <si>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</si>
  <si>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</si>
  <si>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</si>
  <si>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</si>
  <si>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</si>
  <si>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</si>
  <si>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</si>
  <si>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</si>
  <si>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</si>
  <si>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</si>
  <si>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</si>
  <si>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</si>
  <si>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</si>
  <si>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</si>
  <si>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</si>
  <si>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</si>
  <si>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</si>
  <si>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</si>
  <si>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</si>
  <si>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</si>
  <si>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</si>
  <si>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</si>
  <si>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</si>
  <si>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</si>
  <si>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</si>
  <si>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</si>
  <si>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</si>
  <si>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</si>
  <si>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</si>
  <si>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</si>
  <si>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</si>
  <si>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</si>
  <si>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</si>
  <si>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</si>
  <si>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</si>
  <si>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</si>
  <si>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</si>
  <si>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</si>
  <si>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</si>
  <si>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</si>
  <si>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</si>
  <si>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</si>
  <si>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</si>
  <si>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</si>
  <si>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Copertura 5G lungo i corridoi di trasporto - Lavori</t>
  </si>
  <si>
    <t>L'infrastruttura europea di comunicazione quantistica - L'iniziativa EuroQCI - Lavori</t>
  </si>
  <si>
    <t>Agile Innovation RAPTOR</t>
  </si>
  <si>
    <t xml:space="preserve">Agile Innovation RAPTOR Call for the BP2023-2025 </t>
  </si>
  <si>
    <t>Bando nell'ambito della Call "Emergency Warning Satellite Service - Galileo Devices"</t>
  </si>
  <si>
    <t>Nuovi beacon SAR per la navigazione marittima</t>
  </si>
  <si>
    <t>Invito a presentare proposte per lo strumento infrastrutturale per i carburanti alternativi per i trasporti CEF</t>
  </si>
  <si>
    <t xml:space="preserve">Innovation projects FSTP </t>
  </si>
  <si>
    <t>Bando aperto per i servizi per l'innovazione - METASTAR</t>
  </si>
  <si>
    <t>SURE5.0 Acceleration Programme 2</t>
  </si>
  <si>
    <t>Studio di gravimetria spaziale quantistica di fase B e maturazione tecnologica</t>
  </si>
  <si>
    <t>Le tecnologie spaziali per l'autosufficienza e la competitività dell'Europa</t>
  </si>
  <si>
    <t>Copernicus per la sicurezza</t>
  </si>
  <si>
    <t>Copernicus per la terra e l'acqua</t>
  </si>
  <si>
    <t>PROMOTION OF AGRICULTURAL PRODUCTS (AGRIP)</t>
  </si>
  <si>
    <t>Call per progetti semplici 2024</t>
  </si>
  <si>
    <t>Call per progetti multi 2024</t>
  </si>
  <si>
    <t>WATER4ALL</t>
  </si>
  <si>
    <t>Water4All 2023 Joint Transnational Call</t>
  </si>
  <si>
    <t>European Film Distribution</t>
  </si>
  <si>
    <t>EU Repository of public domain and open licensed works</t>
  </si>
  <si>
    <t>Bando AEC EUROCLUSTER per Go international</t>
  </si>
  <si>
    <t>Pilot Action: Building Capacity for Tourism</t>
  </si>
  <si>
    <t xml:space="preserve">IKAT Turismo 2^ Call per PMI in Europa - supporto finanziaro per i servizi         </t>
  </si>
  <si>
    <t>Rilevazione del commercio illecito</t>
  </si>
  <si>
    <t>Erasmus+ Teacher Academies</t>
  </si>
  <si>
    <t>Scambi virtuali nell'istruzione superiore e nei giovani</t>
  </si>
  <si>
    <t>Invito a presentare proposte alle autorità nazionali per la protezione dei dati sul raggiungimento degli stakeholder nella legislazione sulla protezione dei dati</t>
  </si>
  <si>
    <t>EU-OSHA</t>
  </si>
  <si>
    <t>Tender - A report on Workforce diversity and work-related psychosocial risks: review of facts, figures and case examples</t>
  </si>
  <si>
    <t>INTERREG ITALIA-TUNISIA</t>
  </si>
  <si>
    <t>Prima call</t>
  </si>
  <si>
    <t>Fostering agroecology at farm and landscape levels</t>
  </si>
  <si>
    <t>Financial Support for Social Economy SMEs in Agrifood Sector</t>
  </si>
  <si>
    <t>Startup Europe</t>
  </si>
  <si>
    <t>EIT Urban Mobility - Competence Hub</t>
  </si>
  <si>
    <t>SESAR Engage 2 KTN – 1^ Call per catalyst funding nel settore della gestione del traffico aereo (ATM)</t>
  </si>
  <si>
    <t>HYPERLOOP – ROADMAP TOWARDS INDUSTRIALISATION AND HARMONIZED IMPLEMENTABLE CONCEPTs</t>
  </si>
  <si>
    <t>Centri europei di eccellenza quantistica (QEC) nelle applicazioni per la scienza e l'industria</t>
  </si>
  <si>
    <t>2nd 6G-XR Open Call - Stream B enablers</t>
  </si>
  <si>
    <t>1^ Avviso Women TechEU</t>
  </si>
  <si>
    <t>Avviso permanente - Transform 2024</t>
  </si>
  <si>
    <t>DaWetRest - Call per le regioni associate</t>
  </si>
  <si>
    <t>Research Fund for Coal &amp; Steel</t>
  </si>
  <si>
    <t>Big Tickets for Coal</t>
  </si>
  <si>
    <t>Big Tickets for Steel</t>
  </si>
  <si>
    <t>1^ Call per Open Science Projects and Services</t>
  </si>
  <si>
    <t>NGI Sargasso 3rd Open Call</t>
  </si>
  <si>
    <t>SPIRIT - 1st Open Call</t>
  </si>
  <si>
    <t>RawMaterials Booster Call 2024-2025</t>
  </si>
  <si>
    <t>National Competence Centres for High Performance Computing</t>
  </si>
  <si>
    <t>Monitoraggio, ripristino e gestione delle risorse naturali a Prespa - Macedonia del Nord</t>
  </si>
  <si>
    <t>Rafforzamento dei partenariati regionali di civil society per favorire la ratifica del Protocollo Africano sulla Disabilità (ADP)</t>
  </si>
  <si>
    <t>NEAR</t>
  </si>
  <si>
    <t>Sostegno ai media e rafforzamento della resistenza pubblica alla disinformazione - Repubblica di Moldova</t>
  </si>
  <si>
    <t>Organizzazioni per la società civile come attori dello sviluppo- India</t>
  </si>
  <si>
    <t>Programma tematico - India</t>
  </si>
  <si>
    <t>Donne nell'innovazione e nell'imprenditoria - Giordania</t>
  </si>
  <si>
    <t>Programma tematico - Sud Africa</t>
  </si>
  <si>
    <t>Call for Proposals on Human Rights and Democracy for Barbados and the Eastern Caribbean</t>
  </si>
  <si>
    <t>EU Civil Society Facility for the Republic of Serbia</t>
  </si>
  <si>
    <t>Supporto alle organizzazione di società civile in Albania</t>
  </si>
  <si>
    <t>Support to cultural actors addressing global issues</t>
  </si>
  <si>
    <t>AURORAL OPEN CALL FOR INNOVATORS #2</t>
  </si>
  <si>
    <t>European Fusion Industry Platform and preparation for a Public-Private Partnership on Fusion Energy</t>
  </si>
  <si>
    <t>European Nuclear Skills Initiative</t>
  </si>
  <si>
    <t>NGI Search 5th Open Call</t>
  </si>
  <si>
    <t>Specific Grant Agreement for the development of European Processor and Accelerators based on RISC-V</t>
  </si>
  <si>
    <t>MSCA Doctoral Networks 2024</t>
  </si>
  <si>
    <t>#1 OPEN CALL | LAUDS EXPLORATION</t>
  </si>
  <si>
    <t>Food Waste - Support to Stakeholders 2024-2025</t>
  </si>
  <si>
    <t>CORRUPT</t>
  </si>
  <si>
    <t>STARHAUS Open Call</t>
  </si>
  <si>
    <t xml:space="preserve"> Call for Proposal for Large Grant 2024 - Etiopia</t>
  </si>
  <si>
    <t>CIVIL SOCIETY FUND PLUS (CSF PLUS)</t>
  </si>
  <si>
    <t>Innovation Schemes First Call for Proposals</t>
  </si>
  <si>
    <t>NGI Zero Commons Fund</t>
  </si>
  <si>
    <t>NGI TALER open call</t>
  </si>
  <si>
    <t>NGI Mobifree open call</t>
  </si>
  <si>
    <t>Call for Pilots within the European data space for smart communities</t>
  </si>
  <si>
    <t>Training programs financial support – SMEs within the electromobility sector</t>
  </si>
  <si>
    <t>ELBE EUROCLUSTER second call for financial support to innovation individual services</t>
  </si>
  <si>
    <t>ELBE EUROCLUSTER second call for financial support to training</t>
  </si>
  <si>
    <t>Lanciato nuovo IP Helpdesk</t>
  </si>
  <si>
    <t>EUDIS Business Accelerator and Matchmaking</t>
  </si>
  <si>
    <t>INTERREG FRANCIA-ITALIA ALCOTRA</t>
  </si>
  <si>
    <t>Terzo bando per progetti singoli</t>
  </si>
  <si>
    <t>IT services: consulting, software development, Internet and support</t>
  </si>
  <si>
    <t>Media Ownership Monitoring System</t>
  </si>
  <si>
    <t>Sondaggio ESPON sul futuro dell'INTERREG</t>
  </si>
  <si>
    <t>Il 13 giugno si terrà una info session online sulla call dello strumento I3</t>
  </si>
  <si>
    <t>INTERREG IPA SUD ADRIATICO (ITALIA-ALBANIA-MONTENEGRO)</t>
  </si>
  <si>
    <t>Call per progetti standard</t>
  </si>
  <si>
    <t>NGI Sargasso 4^ open call</t>
  </si>
  <si>
    <t>Human Rights and Support to Civil Society in Nigeria</t>
  </si>
  <si>
    <t>Development of Broadly Protective Filovirus Vaccines</t>
  </si>
  <si>
    <t>Human Rights and Democracy for Uzbekistan</t>
  </si>
  <si>
    <t>HUMAN RIGHTS AND DEMOCRACY</t>
  </si>
  <si>
    <t>NetZeroCities Enabling City Transformation Programme Call</t>
  </si>
  <si>
    <t>Expanding Academia-Enterprise Collaborations</t>
  </si>
  <si>
    <t>Mutual learning and support scheme for national and regional innovation programmes</t>
  </si>
  <si>
    <t>LEVIATAD second open call</t>
  </si>
  <si>
    <t>Post-conflict Medical and Mental Health and Psycho social Support (MHPSS) services to Gender Based Violence (GBV) survivors - Etiopia</t>
  </si>
  <si>
    <t>INVESTING IN PEOPLE</t>
  </si>
  <si>
    <t>NDICI CSO</t>
  </si>
  <si>
    <t>#BeInclusive Awards</t>
  </si>
  <si>
    <t xml:space="preserve">CORTEX2 2^ Open Call </t>
  </si>
  <si>
    <t>Assessing the state of research infrastructures in Ukraine</t>
  </si>
  <si>
    <t>Future Engagement Model for the EOSC Federation</t>
  </si>
  <si>
    <t>Civil Society Support in Sud Africa</t>
  </si>
  <si>
    <t>EU for Strengthening Safety and Health at Work - Macedonia del Nord</t>
  </si>
  <si>
    <t>5^ Call per progetti strategici territoriali tematici</t>
  </si>
  <si>
    <t>Ocean Observation Digital Platform</t>
  </si>
  <si>
    <t>RESEARCH FUND FOR COAL &amp; STEEL (RFCS)</t>
  </si>
  <si>
    <t>Call annuale RFCS 2024</t>
  </si>
  <si>
    <t>4 Call EU4H Action Grants</t>
  </si>
  <si>
    <t>A European Collaborative Cloud for Cultural Heritage 2024</t>
  </si>
  <si>
    <t>COASTOUR Open Call</t>
  </si>
  <si>
    <t>DeremCo - First Open Call</t>
  </si>
  <si>
    <t>Aperte le candidature per ipremi METASTARS</t>
  </si>
  <si>
    <t>5 Call EIC Pathfinder Challenges 2024</t>
  </si>
  <si>
    <t>EUROPEAN DEFENCE FUND (EDF)</t>
  </si>
  <si>
    <t>Non-thematic research actions targeting disruptive technologies for defence</t>
  </si>
  <si>
    <t>2 Call per non-thematic research actions targeting disruptive technologies for defence</t>
  </si>
  <si>
    <t>8 Call per research actions implemented via actual cost grants</t>
  </si>
  <si>
    <t>Electronic components</t>
  </si>
  <si>
    <t>Call for proposals dedicated to SMEs and research organisations</t>
  </si>
  <si>
    <t>4 Call per research actions in the form of a technological challenge implemented via lump sum grants</t>
  </si>
  <si>
    <t>Non-thematic development actions by SMEs</t>
  </si>
  <si>
    <t>14 Call per development actions implemented via actual cost grants</t>
  </si>
  <si>
    <t>XR2Industry 1st Open Call for Hardware enablers</t>
  </si>
  <si>
    <t>EIT Food Impact Funding Framework</t>
  </si>
  <si>
    <t>MULTIMEDIA ACTIONS</t>
  </si>
  <si>
    <t>EU audio reporting</t>
  </si>
  <si>
    <t>EU digital reporting</t>
  </si>
  <si>
    <t>Art and the digital: Unleashing creativity for European water management</t>
  </si>
  <si>
    <t>PREPARATORY ACTION</t>
  </si>
  <si>
    <t>Il 25 giugno si terrà un info day per la call INTERREG IPA SUD ADRIATICO</t>
  </si>
  <si>
    <t>TVET for Green Energy and Economic Development - Somalia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</si>
</sst>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quot;€&quot;_-;\-* #,##0.00\ &quot;€&quot;_-;_-* &quot;-&quot;??\ &quot;€&quot;_-;_-@_-"/>
    <numFmt numFmtId="165" formatCode="[$-410]d\-mmm\-yy;@"/>
    <numFmt numFmtId="166" formatCode="d/m/yy;@"/>
  </numFmts>
  <fonts count="80">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b/>
      <sz val="8"/>
      <name val="Arial"/>
      <family val="2"/>
    </font>
    <font>
      <u/>
      <sz val="8"/>
      <color theme="10"/>
      <name val="Arial"/>
      <family val="2"/>
    </font>
    <font>
      <sz val="8"/>
      <name val="Arial"/>
      <family val="2"/>
    </font>
    <font>
      <sz val="10"/>
      <name val="Arial"/>
      <family val="2"/>
    </font>
    <font>
      <b/>
      <sz val="10"/>
      <color rgb="FFFF0000"/>
      <name val="Calibri"/>
      <family val="2"/>
    </font>
    <font>
      <b/>
      <sz val="10"/>
      <color theme="0"/>
      <name val="Calibri"/>
      <family val="2"/>
    </font>
    <font>
      <u/>
      <sz val="10"/>
      <color theme="10"/>
      <name val="Arial"/>
      <family val="2"/>
    </font>
    <font>
      <i/>
      <sz val="10"/>
      <name val="Calibri"/>
      <family val="2"/>
    </font>
    <font>
      <b/>
      <sz val="10"/>
      <color rgb="FFFF0000"/>
      <name val="Calibri"/>
      <family val="2"/>
      <scheme val="minor"/>
    </font>
    <font>
      <b/>
      <sz val="10"/>
      <color rgb="FF00B0F0"/>
      <name val="Calibri"/>
      <family val="2"/>
      <scheme val="minor"/>
    </font>
    <font>
      <b/>
      <sz val="10"/>
      <name val="Calibri"/>
      <family val="2"/>
      <scheme val="minor"/>
    </font>
    <font>
      <sz val="10"/>
      <name val="Calibri"/>
      <family val="2"/>
      <scheme val="minor"/>
    </font>
    <font>
      <b/>
      <sz val="10"/>
      <color theme="0"/>
      <name val="Calibri"/>
      <family val="2"/>
      <scheme val="minor"/>
    </font>
    <font>
      <b/>
      <sz val="11"/>
      <color theme="0"/>
      <name val="Calibri"/>
      <family val="2"/>
      <scheme val="minor"/>
    </font>
    <font>
      <b/>
      <sz val="10"/>
      <color indexed="12"/>
      <name val="Calibri"/>
      <family val="2"/>
      <scheme val="minor"/>
    </font>
    <font>
      <sz val="11"/>
      <name val="Calibri"/>
      <family val="2"/>
      <scheme val="minor"/>
    </font>
    <font>
      <sz val="10"/>
      <color indexed="48"/>
      <name val="Calibri"/>
      <family val="2"/>
      <scheme val="minor"/>
    </font>
    <font>
      <b/>
      <sz val="28"/>
      <color rgb="FFFF0000"/>
      <name val="Calibri (Corpo)"/>
    </font>
    <font>
      <b/>
      <sz val="11"/>
      <color rgb="FFFF0000"/>
      <name val="Calibri"/>
      <family val="2"/>
    </font>
    <font>
      <b/>
      <sz val="11"/>
      <color rgb="FF00B0F0"/>
      <name val="Calibri"/>
      <family val="2"/>
    </font>
    <font>
      <b/>
      <sz val="11"/>
      <name val="Calibri"/>
      <family val="2"/>
    </font>
    <font>
      <sz val="11"/>
      <name val="Calibri"/>
      <family val="2"/>
    </font>
    <font>
      <u/>
      <sz val="11"/>
      <color theme="10"/>
      <name val="Arial"/>
      <family val="2"/>
    </font>
    <font>
      <b/>
      <sz val="36"/>
      <color rgb="FFFF0000"/>
      <name val="Calibri"/>
      <family val="2"/>
    </font>
    <font>
      <sz val="36"/>
      <color rgb="FFFF0000"/>
      <name val="Calibri"/>
      <family val="2"/>
      <scheme val="minor"/>
    </font>
  </fonts>
  <fills count="24">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
      <patternFill patternType="solid">
        <fgColor rgb="FFDAEEF3"/>
        <bgColor rgb="FF000000"/>
      </patternFill>
    </fill>
    <fill>
      <patternFill patternType="solid">
        <fgColor rgb="FFEDF7F9"/>
        <bgColor rgb="FF000000"/>
      </patternFill>
    </fill>
    <fill>
      <patternFill patternType="solid">
        <fgColor rgb="FFEDF8F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medium">
        <color indexed="64"/>
      </right>
      <top/>
      <bottom style="medium">
        <color rgb="FF0070C0"/>
      </bottom>
      <diagonal/>
    </border>
    <border>
      <left/>
      <right style="thin">
        <color indexed="64"/>
      </right>
      <top style="thick">
        <color rgb="FF0070C0"/>
      </top>
      <bottom/>
      <diagonal/>
    </border>
    <border>
      <left style="medium">
        <color rgb="FF92D050"/>
      </left>
      <right style="medium">
        <color rgb="FF92D050"/>
      </right>
      <top style="medium">
        <color rgb="FF92D050"/>
      </top>
      <bottom style="medium">
        <color rgb="FF92D050"/>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style="medium">
        <color indexed="64"/>
      </left>
      <right/>
      <top style="medium">
        <color rgb="FF0070C0"/>
      </top>
      <bottom style="medium">
        <color indexed="64"/>
      </bottom>
      <diagonal/>
    </border>
    <border>
      <left/>
      <right style="medium">
        <color indexed="64"/>
      </right>
      <top style="medium">
        <color rgb="FF0070C0"/>
      </top>
      <bottom style="medium">
        <color indexed="64"/>
      </bottom>
      <diagonal/>
    </border>
    <border>
      <left style="medium">
        <color indexed="64"/>
      </left>
      <right style="medium">
        <color indexed="64"/>
      </right>
      <top/>
      <bottom/>
      <diagonal/>
    </border>
    <border>
      <left/>
      <right/>
      <top style="thin">
        <color rgb="FF00B0F0"/>
      </top>
      <bottom/>
      <diagonal/>
    </border>
    <border>
      <left/>
      <right/>
      <top style="medium">
        <color rgb="FF92D050"/>
      </top>
      <bottom style="thin">
        <color rgb="FF00B0F0"/>
      </bottom>
      <diagonal/>
    </border>
    <border>
      <left/>
      <right/>
      <top style="thin">
        <color rgb="FF92D050"/>
      </top>
      <bottom style="thin">
        <color rgb="FF00B0F0"/>
      </bottom>
      <diagonal/>
    </border>
    <border>
      <left/>
      <right style="medium">
        <color rgb="FF00B0F0"/>
      </right>
      <top style="medium">
        <color rgb="FF00B0F0"/>
      </top>
      <bottom/>
      <diagonal/>
    </border>
    <border>
      <left/>
      <right style="medium">
        <color rgb="FF00B0F0"/>
      </right>
      <top/>
      <bottom/>
      <diagonal/>
    </border>
    <border>
      <left style="thin">
        <color indexed="64"/>
      </left>
      <right/>
      <top style="thin">
        <color rgb="FF00B0F0"/>
      </top>
      <bottom style="thin">
        <color rgb="FF00B0F0"/>
      </bottom>
      <diagonal/>
    </border>
    <border>
      <left/>
      <right/>
      <top/>
      <bottom style="thick">
        <color rgb="FF00B0F0"/>
      </bottom>
      <diagonal/>
    </border>
    <border>
      <left/>
      <right/>
      <top style="thin">
        <color rgb="FF00B0F0"/>
      </top>
      <bottom style="thick">
        <color rgb="FF00B0F0"/>
      </bottom>
      <diagonal/>
    </border>
    <border>
      <left/>
      <right/>
      <top style="thick">
        <color rgb="FF00B0F0"/>
      </top>
      <bottom style="thin">
        <color rgb="FF00B0F0"/>
      </bottom>
      <diagonal/>
    </border>
    <border>
      <left/>
      <right/>
      <top style="thick">
        <color rgb="FF00B0F0"/>
      </top>
      <bottom/>
      <diagonal/>
    </border>
    <border>
      <left/>
      <right style="medium">
        <color indexed="64"/>
      </right>
      <top style="thick">
        <color rgb="FF00B0F0"/>
      </top>
      <bottom/>
      <diagonal/>
    </border>
    <border>
      <left/>
      <right style="thin">
        <color indexed="64"/>
      </right>
      <top style="thick">
        <color rgb="FF00B0F0"/>
      </top>
      <bottom/>
      <diagonal/>
    </border>
    <border>
      <left/>
      <right style="thin">
        <color indexed="64"/>
      </right>
      <top/>
      <bottom style="thick">
        <color rgb="FF00B0F0"/>
      </bottom>
      <diagonal/>
    </border>
    <border>
      <left/>
      <right/>
      <top style="thick">
        <color rgb="FF00B0F0"/>
      </top>
      <bottom style="thick">
        <color rgb="FF00B0F0"/>
      </bottom>
      <diagonal/>
    </border>
    <border>
      <left style="thin">
        <color indexed="64"/>
      </left>
      <right/>
      <top style="thick">
        <color rgb="FF00B0F0"/>
      </top>
      <bottom style="thin">
        <color rgb="FF00B0F0"/>
      </bottom>
      <diagonal/>
    </border>
    <border>
      <left style="thin">
        <color indexed="64"/>
      </left>
      <right/>
      <top/>
      <bottom style="thin">
        <color rgb="FF00B0F0"/>
      </bottom>
      <diagonal/>
    </border>
    <border>
      <left/>
      <right/>
      <top style="thin">
        <color rgb="FF66CCFF"/>
      </top>
      <bottom style="thick">
        <color rgb="FF00B0F0"/>
      </bottom>
      <diagonal/>
    </border>
    <border>
      <left style="medium">
        <color rgb="FF00B0F0"/>
      </left>
      <right style="medium">
        <color rgb="FF00B0F0"/>
      </right>
      <top/>
      <bottom style="medium">
        <color rgb="FF00B0F0"/>
      </bottom>
      <diagonal/>
    </border>
    <border>
      <left/>
      <right/>
      <top/>
      <bottom style="medium">
        <color rgb="FF00B0F0"/>
      </bottom>
      <diagonal/>
    </border>
    <border>
      <left/>
      <right/>
      <top style="thin">
        <color rgb="FF00B0F0"/>
      </top>
      <bottom style="medium">
        <color rgb="FF00B0F0"/>
      </bottom>
      <diagonal/>
    </border>
  </borders>
  <cellStyleXfs count="11">
    <xf numFmtId="165" fontId="0" fillId="0" borderId="0"/>
    <xf numFmtId="0" fontId="17" fillId="2" borderId="1">
      <alignment horizontal="center" vertical="center" wrapText="1"/>
      <protection locked="0"/>
    </xf>
    <xf numFmtId="165" fontId="16" fillId="0" borderId="0"/>
    <xf numFmtId="165" fontId="1" fillId="0" borderId="0"/>
    <xf numFmtId="165" fontId="1" fillId="0" borderId="0"/>
    <xf numFmtId="0" fontId="27" fillId="0" borderId="0"/>
    <xf numFmtId="165" fontId="1" fillId="0" borderId="0"/>
    <xf numFmtId="164" fontId="1" fillId="0" borderId="0" applyFont="0" applyFill="0" applyBorder="0" applyAlignment="0" applyProtection="0"/>
    <xf numFmtId="164" fontId="1" fillId="0" borderId="0" applyFont="0" applyFill="0" applyBorder="0" applyAlignment="0" applyProtection="0"/>
    <xf numFmtId="43" fontId="58" fillId="0" borderId="0" applyFont="0" applyFill="0" applyBorder="0" applyAlignment="0" applyProtection="0"/>
    <xf numFmtId="165" fontId="61" fillId="0" borderId="0" applyNumberFormat="0" applyFill="0" applyBorder="0" applyAlignment="0" applyProtection="0"/>
  </cellStyleXfs>
  <cellXfs count="399">
    <xf numFmtId="165" fontId="0" fillId="0" borderId="0" xfId="0"/>
    <xf numFmtId="14" fontId="4" fillId="0" borderId="0" xfId="0" applyNumberFormat="1" applyFont="1"/>
    <xf numFmtId="165" fontId="0" fillId="0" borderId="0" xfId="0" applyAlignment="1">
      <alignment horizontal="center" vertical="center"/>
    </xf>
    <xf numFmtId="165" fontId="0" fillId="0" borderId="0" xfId="0" applyAlignment="1">
      <alignment horizontal="center"/>
    </xf>
    <xf numFmtId="165" fontId="3" fillId="0" borderId="0" xfId="0" applyFont="1" applyAlignment="1">
      <alignment horizontal="center"/>
    </xf>
    <xf numFmtId="165" fontId="3" fillId="0" borderId="0" xfId="0" applyFont="1"/>
    <xf numFmtId="165" fontId="0" fillId="0" borderId="0" xfId="0" applyAlignment="1">
      <alignment wrapText="1"/>
    </xf>
    <xf numFmtId="165" fontId="0" fillId="0" borderId="0" xfId="0" applyAlignment="1">
      <alignment horizontal="center" vertical="center" wrapText="1"/>
    </xf>
    <xf numFmtId="165" fontId="0" fillId="0" borderId="0" xfId="0" applyProtection="1">
      <protection hidden="1"/>
    </xf>
    <xf numFmtId="165" fontId="0" fillId="0" borderId="0" xfId="0" applyProtection="1">
      <protection locked="0"/>
    </xf>
    <xf numFmtId="165" fontId="2" fillId="0" borderId="0" xfId="0" applyFont="1"/>
    <xf numFmtId="165" fontId="9" fillId="0" borderId="0" xfId="0" applyFont="1" applyAlignment="1">
      <alignment horizontal="center" vertical="center" wrapText="1"/>
    </xf>
    <xf numFmtId="165" fontId="0" fillId="0" borderId="0" xfId="0" applyAlignment="1">
      <alignment horizontal="left"/>
    </xf>
    <xf numFmtId="165" fontId="12" fillId="0" borderId="0" xfId="0" applyFont="1"/>
    <xf numFmtId="165" fontId="1" fillId="0" borderId="0" xfId="0" applyFont="1"/>
    <xf numFmtId="165" fontId="0" fillId="0" borderId="0" xfId="0" applyAlignment="1">
      <alignment vertical="center" wrapText="1"/>
    </xf>
    <xf numFmtId="165" fontId="6" fillId="0" borderId="0" xfId="10" applyFont="1" applyAlignment="1" applyProtection="1">
      <alignment vertical="center" wrapText="1"/>
    </xf>
    <xf numFmtId="165" fontId="6" fillId="0" borderId="0" xfId="10" applyFont="1" applyAlignment="1" applyProtection="1">
      <alignment horizontal="center" vertical="center" wrapText="1"/>
    </xf>
    <xf numFmtId="14" fontId="0" fillId="0" borderId="0" xfId="0" applyNumberFormat="1" applyAlignment="1">
      <alignment horizontal="center" vertical="center"/>
    </xf>
    <xf numFmtId="165" fontId="6" fillId="0" borderId="0" xfId="10" applyFont="1" applyAlignment="1" applyProtection="1"/>
    <xf numFmtId="165" fontId="8" fillId="0" borderId="0" xfId="0" applyFont="1" applyAlignment="1">
      <alignment vertical="center" textRotation="90"/>
    </xf>
    <xf numFmtId="165" fontId="1" fillId="0" borderId="0" xfId="0" applyFont="1" applyAlignment="1">
      <alignment horizontal="center" vertical="center" wrapText="1"/>
    </xf>
    <xf numFmtId="165" fontId="2" fillId="0" borderId="0" xfId="0" applyFont="1" applyAlignment="1">
      <alignment horizontal="center" vertical="center"/>
    </xf>
    <xf numFmtId="165" fontId="1" fillId="0" borderId="0" xfId="0" applyFont="1" applyAlignment="1">
      <alignment vertical="justify"/>
    </xf>
    <xf numFmtId="165" fontId="1" fillId="0" borderId="0" xfId="0" applyFont="1" applyAlignment="1">
      <alignment vertical="center" wrapText="1"/>
    </xf>
    <xf numFmtId="165"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5" fontId="2" fillId="0" borderId="0" xfId="0" applyFont="1" applyAlignment="1">
      <alignment wrapText="1"/>
    </xf>
    <xf numFmtId="165" fontId="2" fillId="0" borderId="0" xfId="0" applyFont="1" applyAlignment="1">
      <alignment vertical="center"/>
    </xf>
    <xf numFmtId="165" fontId="0" fillId="4" borderId="0" xfId="0" applyFill="1"/>
    <xf numFmtId="165" fontId="0" fillId="0" borderId="0" xfId="0" applyAlignment="1">
      <alignment vertical="center"/>
    </xf>
    <xf numFmtId="165" fontId="20" fillId="0" borderId="0" xfId="0" applyFont="1"/>
    <xf numFmtId="165" fontId="21" fillId="0" borderId="0" xfId="0" applyFont="1"/>
    <xf numFmtId="165" fontId="0" fillId="3" borderId="0" xfId="0" applyFill="1"/>
    <xf numFmtId="165" fontId="12" fillId="0" borderId="0" xfId="0" applyFont="1" applyAlignment="1">
      <alignment horizontal="center" vertical="center" wrapText="1"/>
    </xf>
    <xf numFmtId="165" fontId="12" fillId="0" borderId="0" xfId="0" applyFont="1" applyAlignment="1">
      <alignment horizontal="center"/>
    </xf>
    <xf numFmtId="165" fontId="22" fillId="0" borderId="0" xfId="0" applyFont="1"/>
    <xf numFmtId="165" fontId="1" fillId="0" borderId="0" xfId="0" applyFont="1" applyAlignment="1">
      <alignment horizontal="center"/>
    </xf>
    <xf numFmtId="166" fontId="0" fillId="0" borderId="0" xfId="0" applyNumberFormat="1" applyAlignment="1">
      <alignment horizontal="center" vertical="center"/>
    </xf>
    <xf numFmtId="165" fontId="13" fillId="0" borderId="0" xfId="0" applyFont="1" applyAlignment="1">
      <alignment horizontal="center"/>
    </xf>
    <xf numFmtId="1" fontId="13" fillId="0" borderId="0" xfId="0" applyNumberFormat="1" applyFont="1" applyAlignment="1">
      <alignment horizontal="center" vertical="center"/>
    </xf>
    <xf numFmtId="165" fontId="23" fillId="0" borderId="0" xfId="10" applyFont="1" applyFill="1" applyBorder="1" applyAlignment="1" applyProtection="1">
      <alignment horizontal="center" vertical="center"/>
    </xf>
    <xf numFmtId="165" fontId="9" fillId="0" borderId="0" xfId="0" applyFont="1"/>
    <xf numFmtId="165" fontId="3" fillId="0" borderId="0" xfId="0" applyFont="1" applyAlignment="1">
      <alignment wrapText="1"/>
    </xf>
    <xf numFmtId="14" fontId="1" fillId="0" borderId="0" xfId="0" applyNumberFormat="1" applyFont="1" applyAlignment="1">
      <alignment horizontal="center" vertical="center" wrapText="1"/>
    </xf>
    <xf numFmtId="165" fontId="5" fillId="4" borderId="0" xfId="0" applyFont="1" applyFill="1" applyAlignment="1" applyProtection="1">
      <alignment horizontal="center" vertical="center"/>
      <protection locked="0"/>
    </xf>
    <xf numFmtId="165" fontId="0" fillId="0" borderId="5" xfId="0" applyBorder="1"/>
    <xf numFmtId="0" fontId="19" fillId="7" borderId="11" xfId="0" applyNumberFormat="1" applyFont="1" applyFill="1" applyBorder="1" applyAlignment="1">
      <alignment horizontal="center" vertical="center"/>
    </xf>
    <xf numFmtId="165" fontId="38" fillId="6" borderId="8" xfId="4" applyFont="1" applyFill="1" applyBorder="1" applyAlignment="1">
      <alignment horizontal="center" vertical="center" wrapText="1"/>
    </xf>
    <xf numFmtId="165" fontId="40" fillId="10" borderId="8" xfId="0" applyFont="1" applyFill="1" applyBorder="1" applyAlignment="1">
      <alignment horizontal="center" vertical="center" wrapText="1"/>
    </xf>
    <xf numFmtId="165" fontId="38" fillId="6" borderId="7" xfId="4" applyFont="1" applyFill="1" applyBorder="1" applyAlignment="1">
      <alignment horizontal="center" vertical="center" wrapText="1"/>
    </xf>
    <xf numFmtId="14" fontId="39" fillId="10" borderId="7" xfId="3" applyNumberFormat="1" applyFont="1" applyFill="1" applyBorder="1" applyAlignment="1">
      <alignment horizontal="center" vertical="center"/>
    </xf>
    <xf numFmtId="165" fontId="41" fillId="11" borderId="15" xfId="0" applyFont="1" applyFill="1" applyBorder="1" applyAlignment="1">
      <alignment horizontal="center" vertical="center"/>
    </xf>
    <xf numFmtId="165" fontId="41" fillId="11" borderId="16" xfId="0" applyFont="1" applyFill="1" applyBorder="1" applyAlignment="1">
      <alignment horizontal="center" vertical="center"/>
    </xf>
    <xf numFmtId="165" fontId="42" fillId="11" borderId="19" xfId="0" applyFont="1" applyFill="1" applyBorder="1" applyAlignment="1">
      <alignment horizontal="center" vertical="center"/>
    </xf>
    <xf numFmtId="165" fontId="6" fillId="0" borderId="18" xfId="10" applyFont="1" applyBorder="1" applyAlignment="1" applyProtection="1">
      <alignment horizontal="center" vertical="center"/>
    </xf>
    <xf numFmtId="0" fontId="43" fillId="6" borderId="8" xfId="10" applyNumberFormat="1" applyFont="1" applyFill="1" applyBorder="1" applyAlignment="1">
      <alignment horizontal="center" vertical="center"/>
    </xf>
    <xf numFmtId="165" fontId="37" fillId="6" borderId="8" xfId="3" applyFont="1" applyFill="1" applyBorder="1" applyAlignment="1">
      <alignment horizontal="center" vertical="center" wrapText="1"/>
    </xf>
    <xf numFmtId="165" fontId="37" fillId="6" borderId="7" xfId="3" applyFont="1" applyFill="1" applyBorder="1" applyAlignment="1">
      <alignment horizontal="center" vertical="center" wrapText="1"/>
    </xf>
    <xf numFmtId="0" fontId="36" fillId="9" borderId="10" xfId="10" applyNumberFormat="1" applyFont="1" applyFill="1" applyBorder="1" applyAlignment="1" applyProtection="1">
      <alignment horizontal="center" vertical="center"/>
    </xf>
    <xf numFmtId="165" fontId="41" fillId="11" borderId="32" xfId="0" applyFont="1" applyFill="1" applyBorder="1" applyAlignment="1">
      <alignment horizontal="center" vertical="center"/>
    </xf>
    <xf numFmtId="14" fontId="39" fillId="10" borderId="8" xfId="3" applyNumberFormat="1" applyFont="1" applyFill="1" applyBorder="1" applyAlignment="1">
      <alignment horizontal="center" vertical="center" wrapText="1"/>
    </xf>
    <xf numFmtId="165" fontId="46" fillId="0" borderId="0" xfId="0" applyFont="1" applyAlignment="1">
      <alignment horizontal="center" vertical="top"/>
    </xf>
    <xf numFmtId="165" fontId="0" fillId="12" borderId="39" xfId="0" applyFill="1" applyBorder="1"/>
    <xf numFmtId="0" fontId="0" fillId="0" borderId="0" xfId="0" applyNumberFormat="1"/>
    <xf numFmtId="165" fontId="0" fillId="5" borderId="40" xfId="0" applyFill="1" applyBorder="1"/>
    <xf numFmtId="165" fontId="33" fillId="12" borderId="39" xfId="10" applyFont="1" applyFill="1" applyBorder="1"/>
    <xf numFmtId="165" fontId="46" fillId="0" borderId="0" xfId="0" applyFont="1"/>
    <xf numFmtId="165" fontId="0" fillId="19" borderId="43" xfId="0" applyFill="1" applyBorder="1"/>
    <xf numFmtId="14" fontId="39" fillId="10" borderId="8" xfId="3" applyNumberFormat="1" applyFont="1" applyFill="1" applyBorder="1" applyAlignment="1">
      <alignment horizontal="center" vertical="center"/>
    </xf>
    <xf numFmtId="165" fontId="41" fillId="11" borderId="45" xfId="0" applyFont="1" applyFill="1" applyBorder="1" applyAlignment="1">
      <alignment horizontal="center" vertical="center"/>
    </xf>
    <xf numFmtId="0" fontId="36" fillId="9" borderId="10" xfId="10" applyNumberFormat="1" applyFont="1" applyFill="1" applyBorder="1" applyAlignment="1" applyProtection="1">
      <alignment horizontal="center" vertical="center"/>
      <protection locked="0"/>
    </xf>
    <xf numFmtId="165" fontId="0" fillId="12" borderId="39" xfId="0" applyFill="1" applyBorder="1" applyProtection="1">
      <protection locked="0"/>
    </xf>
    <xf numFmtId="165" fontId="0" fillId="5" borderId="40" xfId="0" applyFill="1" applyBorder="1" applyProtection="1">
      <protection locked="0"/>
    </xf>
    <xf numFmtId="165" fontId="46" fillId="0" borderId="0" xfId="0" applyFont="1" applyAlignment="1" applyProtection="1">
      <alignment horizontal="center" vertical="top"/>
      <protection locked="0"/>
    </xf>
    <xf numFmtId="165" fontId="41" fillId="11" borderId="32" xfId="0" applyFont="1" applyFill="1" applyBorder="1" applyAlignment="1" applyProtection="1">
      <alignment horizontal="center" vertical="center"/>
      <protection locked="0"/>
    </xf>
    <xf numFmtId="165" fontId="37" fillId="6" borderId="8" xfId="3" applyFont="1" applyFill="1" applyBorder="1" applyAlignment="1" applyProtection="1">
      <alignment horizontal="center" vertical="center" wrapText="1"/>
      <protection locked="0"/>
    </xf>
    <xf numFmtId="14" fontId="39" fillId="10" borderId="8" xfId="3" applyNumberFormat="1" applyFont="1" applyFill="1" applyBorder="1" applyAlignment="1" applyProtection="1">
      <alignment horizontal="center" vertical="center"/>
      <protection locked="0"/>
    </xf>
    <xf numFmtId="165" fontId="12" fillId="0" borderId="0" xfId="0" applyFont="1" applyProtection="1">
      <protection locked="0"/>
    </xf>
    <xf numFmtId="165" fontId="42" fillId="11" borderId="19" xfId="0" applyFont="1" applyFill="1" applyBorder="1" applyAlignment="1" applyProtection="1">
      <alignment horizontal="center" vertical="center"/>
      <protection locked="0"/>
    </xf>
    <xf numFmtId="165" fontId="6" fillId="0" borderId="18" xfId="10" applyFont="1" applyBorder="1" applyAlignment="1" applyProtection="1">
      <alignment horizontal="center" vertical="center"/>
      <protection locked="0"/>
    </xf>
    <xf numFmtId="165" fontId="22" fillId="0" borderId="0" xfId="0" applyFont="1" applyProtection="1">
      <protection locked="0"/>
    </xf>
    <xf numFmtId="165" fontId="6" fillId="0" borderId="18" xfId="10" applyFont="1" applyBorder="1" applyAlignment="1" applyProtection="1">
      <alignment horizontal="center" vertical="center" wrapText="1"/>
    </xf>
    <xf numFmtId="0" fontId="51" fillId="9" borderId="10" xfId="10" applyNumberFormat="1" applyFont="1" applyFill="1" applyBorder="1" applyAlignment="1" applyProtection="1">
      <alignment horizontal="center" vertical="center" wrapText="1"/>
    </xf>
    <xf numFmtId="165" fontId="41" fillId="20" borderId="51" xfId="0" applyFont="1" applyFill="1" applyBorder="1" applyAlignment="1">
      <alignment horizontal="center" vertical="center"/>
    </xf>
    <xf numFmtId="0" fontId="51" fillId="9" borderId="10" xfId="10" applyNumberFormat="1" applyFont="1" applyFill="1" applyBorder="1" applyAlignment="1" applyProtection="1">
      <alignment horizontal="center" vertical="center"/>
    </xf>
    <xf numFmtId="165" fontId="33" fillId="10" borderId="8" xfId="10" applyFont="1" applyFill="1" applyBorder="1" applyAlignment="1" applyProtection="1">
      <alignment horizontal="center" vertical="center" wrapText="1"/>
    </xf>
    <xf numFmtId="165" fontId="33" fillId="0" borderId="18" xfId="10" applyFont="1" applyBorder="1" applyAlignment="1" applyProtection="1">
      <alignment horizontal="center" vertical="center"/>
    </xf>
    <xf numFmtId="165" fontId="33" fillId="0" borderId="18" xfId="10" applyFont="1" applyBorder="1" applyAlignment="1" applyProtection="1">
      <alignment horizontal="center" vertical="center" wrapText="1"/>
    </xf>
    <xf numFmtId="165" fontId="1" fillId="0" borderId="0" xfId="0" applyFont="1" applyProtection="1">
      <protection locked="0"/>
    </xf>
    <xf numFmtId="165" fontId="5" fillId="0" borderId="0" xfId="0" applyFont="1" applyAlignment="1" applyProtection="1">
      <alignment vertical="center" wrapText="1"/>
      <protection locked="0"/>
    </xf>
    <xf numFmtId="165" fontId="21" fillId="0" borderId="0" xfId="0" applyFont="1" applyAlignment="1" applyProtection="1">
      <alignment vertical="center" wrapText="1"/>
      <protection locked="0"/>
    </xf>
    <xf numFmtId="165" fontId="1" fillId="0" borderId="0" xfId="0" applyFont="1" applyAlignment="1" applyProtection="1">
      <alignment horizontal="center" vertical="center" wrapText="1"/>
      <protection locked="0"/>
    </xf>
    <xf numFmtId="165" fontId="46" fillId="0" borderId="0" xfId="0" applyFont="1" applyProtection="1">
      <protection locked="0"/>
    </xf>
    <xf numFmtId="165" fontId="33" fillId="0" borderId="0" xfId="10" applyFont="1"/>
    <xf numFmtId="166" fontId="39" fillId="10" borderId="8" xfId="3" applyNumberFormat="1" applyFont="1" applyFill="1" applyBorder="1" applyAlignment="1">
      <alignment horizontal="center" vertical="center" wrapText="1"/>
    </xf>
    <xf numFmtId="165" fontId="37" fillId="6" borderId="0" xfId="3" applyFont="1" applyFill="1" applyAlignment="1">
      <alignment horizontal="center" vertical="center" wrapText="1"/>
    </xf>
    <xf numFmtId="14" fontId="39" fillId="10" borderId="0" xfId="3" applyNumberFormat="1" applyFont="1" applyFill="1" applyAlignment="1">
      <alignment horizontal="center" vertical="center" wrapText="1"/>
    </xf>
    <xf numFmtId="165" fontId="39" fillId="6" borderId="0" xfId="0" applyFont="1" applyFill="1"/>
    <xf numFmtId="14" fontId="39" fillId="10" borderId="0" xfId="3" applyNumberFormat="1" applyFont="1" applyFill="1" applyAlignment="1">
      <alignment horizontal="center" vertical="center"/>
    </xf>
    <xf numFmtId="165" fontId="22" fillId="0" borderId="0" xfId="0" applyFont="1" applyAlignment="1">
      <alignment horizontal="left"/>
    </xf>
    <xf numFmtId="165" fontId="24" fillId="0" borderId="0" xfId="10" applyFont="1"/>
    <xf numFmtId="165" fontId="56" fillId="0" borderId="0" xfId="10" applyFont="1"/>
    <xf numFmtId="165" fontId="37" fillId="6" borderId="8" xfId="4" applyFont="1" applyFill="1" applyBorder="1" applyAlignment="1">
      <alignment horizontal="center" vertical="center" wrapText="1"/>
    </xf>
    <xf numFmtId="165" fontId="12" fillId="4" borderId="0" xfId="0" applyFont="1" applyFill="1" applyAlignment="1">
      <alignment wrapText="1"/>
    </xf>
    <xf numFmtId="165" fontId="6" fillId="0" borderId="0" xfId="10" applyFont="1" applyBorder="1" applyAlignment="1" applyProtection="1">
      <alignment horizontal="center" vertical="center" wrapText="1"/>
    </xf>
    <xf numFmtId="165" fontId="6" fillId="0" borderId="0" xfId="10" applyFont="1" applyBorder="1" applyAlignment="1" applyProtection="1">
      <alignment horizontal="center" vertical="center"/>
    </xf>
    <xf numFmtId="165" fontId="33" fillId="0" borderId="0" xfId="10" applyFont="1" applyBorder="1" applyAlignment="1" applyProtection="1">
      <alignment horizontal="center" vertical="center"/>
    </xf>
    <xf numFmtId="165" fontId="41" fillId="20" borderId="55" xfId="0" applyFont="1" applyFill="1" applyBorder="1" applyAlignment="1">
      <alignment horizontal="center" vertical="center"/>
    </xf>
    <xf numFmtId="165" fontId="6" fillId="0" borderId="54" xfId="10" applyFont="1" applyBorder="1" applyAlignment="1" applyProtection="1">
      <alignment horizontal="center" vertical="center" wrapText="1"/>
    </xf>
    <xf numFmtId="165" fontId="6" fillId="0" borderId="52" xfId="10" applyFont="1" applyBorder="1" applyAlignment="1" applyProtection="1">
      <alignment horizontal="center" vertical="center" wrapText="1"/>
    </xf>
    <xf numFmtId="165" fontId="6" fillId="0" borderId="53" xfId="10" applyFont="1" applyBorder="1" applyAlignment="1" applyProtection="1">
      <alignment horizontal="center" vertical="center" wrapText="1"/>
    </xf>
    <xf numFmtId="165" fontId="33" fillId="0" borderId="18" xfId="10" applyFont="1" applyBorder="1" applyAlignment="1" applyProtection="1">
      <alignment horizontal="center" vertical="center"/>
      <protection locked="0"/>
    </xf>
    <xf numFmtId="165" fontId="39" fillId="10" borderId="8" xfId="0" applyFont="1" applyFill="1" applyBorder="1" applyAlignment="1">
      <alignment horizontal="center" vertical="center" wrapText="1"/>
    </xf>
    <xf numFmtId="165" fontId="31" fillId="0" borderId="0" xfId="0" applyFont="1" applyAlignment="1">
      <alignment horizontal="left" vertical="center" readingOrder="1"/>
    </xf>
    <xf numFmtId="14" fontId="37" fillId="10" borderId="8" xfId="3" applyNumberFormat="1" applyFont="1" applyFill="1" applyBorder="1" applyAlignment="1">
      <alignment horizontal="center" vertical="center" wrapText="1"/>
    </xf>
    <xf numFmtId="165" fontId="33" fillId="0" borderId="18" xfId="10" applyFont="1" applyBorder="1" applyAlignment="1">
      <alignment horizontal="center" vertical="center"/>
    </xf>
    <xf numFmtId="43" fontId="0" fillId="0" borderId="0" xfId="9" applyFont="1"/>
    <xf numFmtId="0" fontId="59" fillId="6" borderId="8" xfId="10" applyNumberFormat="1" applyFont="1" applyFill="1" applyBorder="1" applyAlignment="1">
      <alignment horizontal="center" vertical="center"/>
    </xf>
    <xf numFmtId="14" fontId="33" fillId="10" borderId="8" xfId="10" applyNumberFormat="1" applyFont="1" applyFill="1" applyBorder="1" applyAlignment="1">
      <alignment horizontal="center" vertical="center" wrapText="1"/>
    </xf>
    <xf numFmtId="0" fontId="59" fillId="6" borderId="0" xfId="10" applyNumberFormat="1" applyFont="1" applyFill="1" applyBorder="1" applyAlignment="1">
      <alignment horizontal="center" vertical="center"/>
    </xf>
    <xf numFmtId="165" fontId="39" fillId="21" borderId="8" xfId="0" applyFont="1" applyFill="1" applyBorder="1" applyAlignment="1">
      <alignment horizontal="center" vertical="center" wrapText="1"/>
    </xf>
    <xf numFmtId="165" fontId="41" fillId="11" borderId="58" xfId="0" applyFont="1" applyFill="1" applyBorder="1" applyAlignment="1">
      <alignment horizontal="center" vertical="center"/>
    </xf>
    <xf numFmtId="165" fontId="39" fillId="10" borderId="7" xfId="0" applyFont="1" applyFill="1" applyBorder="1" applyAlignment="1">
      <alignment horizontal="center" vertical="center" wrapText="1"/>
    </xf>
    <xf numFmtId="14" fontId="39" fillId="10" borderId="7" xfId="3" applyNumberFormat="1" applyFont="1" applyFill="1" applyBorder="1" applyAlignment="1">
      <alignment horizontal="center" vertical="center" wrapText="1"/>
    </xf>
    <xf numFmtId="165" fontId="39" fillId="10" borderId="59" xfId="0" applyFont="1" applyFill="1" applyBorder="1" applyAlignment="1">
      <alignment horizontal="center" vertical="center" wrapText="1"/>
    </xf>
    <xf numFmtId="0" fontId="43" fillId="6" borderId="60" xfId="10" applyNumberFormat="1" applyFont="1" applyFill="1" applyBorder="1" applyAlignment="1">
      <alignment horizontal="center" vertical="center"/>
    </xf>
    <xf numFmtId="165" fontId="61" fillId="10" borderId="8" xfId="10" applyFill="1" applyBorder="1" applyAlignment="1" applyProtection="1">
      <alignment horizontal="center" vertical="center" wrapText="1"/>
    </xf>
    <xf numFmtId="165" fontId="33" fillId="10" borderId="60" xfId="10" applyFont="1" applyFill="1" applyBorder="1" applyAlignment="1" applyProtection="1">
      <alignment horizontal="center" vertical="center" wrapText="1"/>
    </xf>
    <xf numFmtId="165" fontId="40" fillId="10" borderId="60" xfId="0" applyFont="1" applyFill="1" applyBorder="1" applyAlignment="1">
      <alignment horizontal="center" vertical="center" wrapText="1"/>
    </xf>
    <xf numFmtId="165" fontId="33" fillId="0" borderId="52" xfId="10" applyFont="1" applyBorder="1" applyAlignment="1" applyProtection="1">
      <alignment horizontal="center" vertical="center"/>
    </xf>
    <xf numFmtId="165" fontId="33" fillId="0" borderId="53" xfId="10" applyFont="1" applyBorder="1" applyAlignment="1" applyProtection="1">
      <alignment horizontal="center" vertical="center"/>
    </xf>
    <xf numFmtId="165" fontId="33" fillId="10" borderId="8" xfId="10" applyFont="1" applyFill="1" applyBorder="1" applyAlignment="1">
      <alignment horizontal="center" vertical="center"/>
    </xf>
    <xf numFmtId="14" fontId="39" fillId="10" borderId="8" xfId="3" applyNumberFormat="1" applyFont="1" applyFill="1" applyBorder="1" applyAlignment="1" applyProtection="1">
      <alignment horizontal="center" vertical="center" wrapText="1"/>
      <protection locked="0"/>
    </xf>
    <xf numFmtId="165" fontId="39" fillId="10" borderId="8" xfId="0" applyFont="1" applyFill="1" applyBorder="1" applyAlignment="1" applyProtection="1">
      <alignment horizontal="center" vertical="center" wrapText="1"/>
      <protection locked="0"/>
    </xf>
    <xf numFmtId="0" fontId="43" fillId="6" borderId="61" xfId="10" applyNumberFormat="1" applyFont="1" applyFill="1" applyBorder="1" applyAlignment="1">
      <alignment horizontal="center" vertical="center"/>
    </xf>
    <xf numFmtId="165" fontId="61" fillId="10" borderId="61" xfId="10" applyFill="1" applyBorder="1" applyAlignment="1" applyProtection="1">
      <alignment horizontal="center" vertical="center" wrapText="1"/>
    </xf>
    <xf numFmtId="165" fontId="39" fillId="10" borderId="61" xfId="0" applyFont="1" applyFill="1" applyBorder="1" applyAlignment="1">
      <alignment horizontal="center" vertical="center" wrapText="1"/>
    </xf>
    <xf numFmtId="165" fontId="61" fillId="10" borderId="8" xfId="10" applyFill="1" applyBorder="1" applyAlignment="1">
      <alignment horizontal="center" vertical="center" wrapText="1"/>
    </xf>
    <xf numFmtId="165" fontId="0" fillId="0" borderId="52" xfId="0" applyBorder="1" applyAlignment="1">
      <alignment horizontal="center" vertical="center" wrapText="1"/>
    </xf>
    <xf numFmtId="165" fontId="0" fillId="0" borderId="54" xfId="0" applyBorder="1" applyAlignment="1">
      <alignment horizontal="center" vertical="center" wrapText="1"/>
    </xf>
    <xf numFmtId="165" fontId="33" fillId="0" borderId="52" xfId="10" applyFont="1" applyBorder="1" applyAlignment="1">
      <alignment horizontal="center" vertical="center" wrapText="1"/>
    </xf>
    <xf numFmtId="165" fontId="33" fillId="0" borderId="53" xfId="10" applyFont="1" applyBorder="1" applyAlignment="1">
      <alignment horizontal="center" vertical="center" wrapText="1"/>
    </xf>
    <xf numFmtId="165" fontId="61" fillId="10" borderId="8" xfId="10" applyFill="1" applyBorder="1" applyAlignment="1">
      <alignment horizontal="center" vertical="center"/>
    </xf>
    <xf numFmtId="0" fontId="43" fillId="6" borderId="59" xfId="10" applyNumberFormat="1" applyFont="1" applyFill="1" applyBorder="1" applyAlignment="1">
      <alignment horizontal="center" vertical="center"/>
    </xf>
    <xf numFmtId="165" fontId="37" fillId="6" borderId="59" xfId="3" applyFont="1" applyFill="1" applyBorder="1" applyAlignment="1">
      <alignment horizontal="center" vertical="center" wrapText="1"/>
    </xf>
    <xf numFmtId="14" fontId="39" fillId="10" borderId="59" xfId="3" applyNumberFormat="1" applyFont="1" applyFill="1" applyBorder="1" applyAlignment="1">
      <alignment horizontal="center" vertical="center" wrapText="1"/>
    </xf>
    <xf numFmtId="14" fontId="39" fillId="10" borderId="59" xfId="3" applyNumberFormat="1" applyFont="1" applyFill="1" applyBorder="1" applyAlignment="1">
      <alignment horizontal="center" vertical="center"/>
    </xf>
    <xf numFmtId="14" fontId="61" fillId="10" borderId="8" xfId="10" applyNumberFormat="1" applyFill="1" applyBorder="1" applyAlignment="1">
      <alignment horizontal="center" vertical="center" wrapText="1"/>
    </xf>
    <xf numFmtId="165" fontId="37" fillId="6" borderId="7" xfId="4" applyFont="1" applyFill="1" applyBorder="1" applyAlignment="1">
      <alignment horizontal="center" vertical="center" wrapText="1"/>
    </xf>
    <xf numFmtId="165" fontId="0" fillId="0" borderId="63" xfId="0" applyBorder="1"/>
    <xf numFmtId="165" fontId="6" fillId="0" borderId="62" xfId="10" applyFont="1" applyBorder="1" applyAlignment="1" applyProtection="1">
      <alignment horizontal="center" vertical="center"/>
    </xf>
    <xf numFmtId="165" fontId="6" fillId="0" borderId="63" xfId="10" applyFont="1" applyBorder="1" applyAlignment="1" applyProtection="1">
      <alignment horizontal="center" vertical="center"/>
    </xf>
    <xf numFmtId="165" fontId="61" fillId="10" borderId="60" xfId="10" applyFill="1" applyBorder="1" applyAlignment="1" applyProtection="1">
      <alignment horizontal="center" vertical="center" wrapText="1"/>
    </xf>
    <xf numFmtId="165" fontId="41" fillId="11" borderId="44" xfId="0" applyFont="1" applyFill="1" applyBorder="1" applyAlignment="1">
      <alignment horizontal="center" vertical="center"/>
    </xf>
    <xf numFmtId="165" fontId="41" fillId="11" borderId="0" xfId="0" applyFont="1" applyFill="1" applyAlignment="1">
      <alignment horizontal="center" vertical="center"/>
    </xf>
    <xf numFmtId="0" fontId="50" fillId="0" borderId="0" xfId="3" applyNumberFormat="1" applyFont="1" applyAlignment="1">
      <alignment horizontal="center" vertical="center" textRotation="90" wrapText="1"/>
    </xf>
    <xf numFmtId="14" fontId="39" fillId="0" borderId="0" xfId="3" applyNumberFormat="1" applyFont="1" applyAlignment="1">
      <alignment horizontal="center" vertical="center" wrapText="1"/>
    </xf>
    <xf numFmtId="165" fontId="37" fillId="6" borderId="64" xfId="3" applyFont="1" applyFill="1" applyBorder="1" applyAlignment="1">
      <alignment horizontal="center" vertical="center" wrapText="1"/>
    </xf>
    <xf numFmtId="0" fontId="48" fillId="0" borderId="0" xfId="3" applyNumberFormat="1" applyFont="1" applyAlignment="1">
      <alignment horizontal="center" vertical="center" textRotation="90" wrapText="1"/>
    </xf>
    <xf numFmtId="165" fontId="37" fillId="6" borderId="66" xfId="3" applyFont="1" applyFill="1" applyBorder="1" applyAlignment="1">
      <alignment horizontal="center" vertical="center" wrapText="1"/>
    </xf>
    <xf numFmtId="165" fontId="37" fillId="6" borderId="65" xfId="3" applyFont="1" applyFill="1" applyBorder="1" applyAlignment="1">
      <alignment horizontal="center" vertical="center" wrapText="1"/>
    </xf>
    <xf numFmtId="14" fontId="39" fillId="10" borderId="65" xfId="3" applyNumberFormat="1" applyFont="1" applyFill="1" applyBorder="1" applyAlignment="1">
      <alignment horizontal="center" vertical="center"/>
    </xf>
    <xf numFmtId="165" fontId="37" fillId="6" borderId="67" xfId="3" applyFont="1" applyFill="1" applyBorder="1" applyAlignment="1">
      <alignment horizontal="center" vertical="center" wrapText="1"/>
    </xf>
    <xf numFmtId="14" fontId="39" fillId="10" borderId="67" xfId="3" applyNumberFormat="1" applyFont="1" applyFill="1" applyBorder="1" applyAlignment="1">
      <alignment horizontal="center" vertical="center"/>
    </xf>
    <xf numFmtId="14" fontId="39" fillId="10" borderId="66" xfId="3" applyNumberFormat="1" applyFont="1" applyFill="1" applyBorder="1" applyAlignment="1">
      <alignment horizontal="center" vertical="center"/>
    </xf>
    <xf numFmtId="14" fontId="39" fillId="10" borderId="67" xfId="3" applyNumberFormat="1" applyFont="1" applyFill="1" applyBorder="1" applyAlignment="1">
      <alignment horizontal="center" vertical="center" wrapText="1"/>
    </xf>
    <xf numFmtId="165" fontId="37" fillId="6" borderId="68" xfId="3" applyFont="1" applyFill="1" applyBorder="1" applyAlignment="1">
      <alignment horizontal="center" vertical="center" wrapText="1"/>
    </xf>
    <xf numFmtId="14" fontId="39" fillId="10" borderId="68" xfId="3" applyNumberFormat="1" applyFont="1" applyFill="1" applyBorder="1" applyAlignment="1">
      <alignment horizontal="center" vertical="center"/>
    </xf>
    <xf numFmtId="166" fontId="39" fillId="10" borderId="59" xfId="3" applyNumberFormat="1" applyFont="1" applyFill="1" applyBorder="1" applyAlignment="1">
      <alignment horizontal="center" vertical="center" wrapText="1"/>
    </xf>
    <xf numFmtId="166" fontId="39" fillId="10" borderId="67" xfId="3" applyNumberFormat="1" applyFont="1" applyFill="1" applyBorder="1" applyAlignment="1">
      <alignment horizontal="center" vertical="center" wrapText="1"/>
    </xf>
    <xf numFmtId="165" fontId="39" fillId="0" borderId="0" xfId="0" applyFont="1"/>
    <xf numFmtId="165" fontId="39" fillId="21" borderId="67" xfId="0" applyFont="1" applyFill="1" applyBorder="1" applyAlignment="1">
      <alignment horizontal="center" vertical="center" wrapText="1"/>
    </xf>
    <xf numFmtId="14" fontId="39" fillId="10" borderId="42" xfId="3" applyNumberFormat="1" applyFont="1" applyFill="1" applyBorder="1" applyAlignment="1">
      <alignment horizontal="center" vertical="center"/>
    </xf>
    <xf numFmtId="165" fontId="39" fillId="10" borderId="67" xfId="0" applyFont="1" applyFill="1" applyBorder="1" applyAlignment="1">
      <alignment horizontal="center" vertical="center" wrapText="1"/>
    </xf>
    <xf numFmtId="0" fontId="50" fillId="11" borderId="68" xfId="3" applyNumberFormat="1" applyFont="1" applyFill="1" applyBorder="1" applyAlignment="1">
      <alignment vertical="center" textRotation="90" wrapText="1"/>
    </xf>
    <xf numFmtId="1" fontId="1" fillId="0" borderId="0" xfId="0" applyNumberFormat="1" applyFont="1" applyAlignment="1">
      <alignment horizontal="center" vertical="center" wrapText="1"/>
    </xf>
    <xf numFmtId="0" fontId="50" fillId="0" borderId="0" xfId="3" applyNumberFormat="1" applyFont="1" applyAlignment="1">
      <alignment vertical="center" textRotation="90" wrapText="1"/>
    </xf>
    <xf numFmtId="165" fontId="41" fillId="11" borderId="49" xfId="0" applyFont="1" applyFill="1" applyBorder="1" applyAlignment="1">
      <alignment horizontal="center" vertical="center"/>
    </xf>
    <xf numFmtId="165" fontId="37" fillId="6" borderId="67" xfId="3" applyFont="1" applyFill="1" applyBorder="1" applyAlignment="1" applyProtection="1">
      <alignment horizontal="center" vertical="center" wrapText="1"/>
      <protection locked="0"/>
    </xf>
    <xf numFmtId="14" fontId="39" fillId="10" borderId="67" xfId="3" applyNumberFormat="1" applyFont="1" applyFill="1" applyBorder="1" applyAlignment="1" applyProtection="1">
      <alignment horizontal="center" vertical="center"/>
      <protection locked="0"/>
    </xf>
    <xf numFmtId="0" fontId="50" fillId="0" borderId="46" xfId="3" applyNumberFormat="1" applyFont="1" applyBorder="1" applyAlignment="1">
      <alignment vertical="center" textRotation="90" wrapText="1"/>
    </xf>
    <xf numFmtId="0" fontId="50" fillId="11" borderId="69" xfId="3" applyNumberFormat="1" applyFont="1" applyFill="1" applyBorder="1" applyAlignment="1">
      <alignment horizontal="center" vertical="center" wrapText="1"/>
    </xf>
    <xf numFmtId="0" fontId="48" fillId="11" borderId="68" xfId="3" applyNumberFormat="1" applyFont="1" applyFill="1" applyBorder="1" applyAlignment="1">
      <alignment horizontal="center" vertical="center"/>
    </xf>
    <xf numFmtId="0" fontId="48" fillId="11" borderId="9" xfId="3" applyNumberFormat="1" applyFont="1" applyFill="1" applyBorder="1" applyAlignment="1">
      <alignment horizontal="center" vertical="center" wrapText="1"/>
    </xf>
    <xf numFmtId="0" fontId="50" fillId="11" borderId="65" xfId="3" applyNumberFormat="1" applyFont="1" applyFill="1" applyBorder="1" applyAlignment="1">
      <alignment horizontal="center" vertical="center" wrapText="1"/>
    </xf>
    <xf numFmtId="0" fontId="50" fillId="11" borderId="42" xfId="3" applyNumberFormat="1" applyFont="1" applyFill="1" applyBorder="1" applyAlignment="1">
      <alignment horizontal="center" vertical="center" wrapText="1"/>
    </xf>
    <xf numFmtId="165" fontId="37" fillId="6" borderId="72" xfId="3" applyFont="1" applyFill="1" applyBorder="1" applyAlignment="1">
      <alignment horizontal="center" vertical="center" wrapText="1"/>
    </xf>
    <xf numFmtId="14" fontId="39" fillId="10" borderId="72" xfId="3" applyNumberFormat="1" applyFont="1" applyFill="1" applyBorder="1" applyAlignment="1">
      <alignment horizontal="center" vertical="center"/>
    </xf>
    <xf numFmtId="0" fontId="50" fillId="11" borderId="72" xfId="3" applyNumberFormat="1" applyFont="1" applyFill="1" applyBorder="1" applyAlignment="1">
      <alignment horizontal="center" vertical="center" wrapText="1"/>
    </xf>
    <xf numFmtId="165" fontId="37" fillId="6" borderId="73" xfId="3" applyFont="1" applyFill="1" applyBorder="1" applyAlignment="1">
      <alignment horizontal="center" vertical="center" wrapText="1"/>
    </xf>
    <xf numFmtId="165" fontId="37" fillId="6" borderId="74" xfId="3" applyFont="1" applyFill="1" applyBorder="1" applyAlignment="1">
      <alignment horizontal="center" vertical="center" wrapText="1"/>
    </xf>
    <xf numFmtId="165" fontId="60" fillId="11" borderId="0" xfId="0" applyFont="1" applyFill="1" applyAlignment="1">
      <alignment horizontal="center" vertical="center"/>
    </xf>
    <xf numFmtId="165" fontId="39" fillId="10" borderId="8" xfId="0" applyFont="1" applyFill="1" applyBorder="1" applyAlignment="1">
      <alignment horizontal="center" vertical="top" wrapText="1"/>
    </xf>
    <xf numFmtId="165" fontId="37" fillId="6" borderId="59" xfId="4" applyFont="1" applyFill="1" applyBorder="1" applyAlignment="1">
      <alignment horizontal="center" vertical="center" wrapText="1"/>
    </xf>
    <xf numFmtId="165" fontId="37" fillId="6" borderId="67" xfId="4" applyFont="1" applyFill="1" applyBorder="1" applyAlignment="1">
      <alignment horizontal="center" vertical="center" wrapText="1"/>
    </xf>
    <xf numFmtId="14" fontId="39" fillId="10" borderId="66" xfId="3" applyNumberFormat="1" applyFont="1" applyFill="1" applyBorder="1" applyAlignment="1">
      <alignment horizontal="center" vertical="center" wrapText="1"/>
    </xf>
    <xf numFmtId="165" fontId="37" fillId="6" borderId="75" xfId="3" applyFont="1" applyFill="1" applyBorder="1" applyAlignment="1">
      <alignment horizontal="center" vertical="center" wrapText="1"/>
    </xf>
    <xf numFmtId="165" fontId="39" fillId="10" borderId="75" xfId="0" applyFont="1" applyFill="1" applyBorder="1" applyAlignment="1">
      <alignment horizontal="center" vertical="center" wrapText="1"/>
    </xf>
    <xf numFmtId="14" fontId="39" fillId="10" borderId="75" xfId="3" applyNumberFormat="1" applyFont="1" applyFill="1" applyBorder="1" applyAlignment="1">
      <alignment horizontal="center" vertical="center" wrapText="1"/>
    </xf>
    <xf numFmtId="165" fontId="39" fillId="10" borderId="68" xfId="0" applyFont="1" applyFill="1" applyBorder="1" applyAlignment="1">
      <alignment horizontal="center" vertical="center" wrapText="1"/>
    </xf>
    <xf numFmtId="165" fontId="39" fillId="10" borderId="0" xfId="0" applyFont="1" applyFill="1" applyAlignment="1">
      <alignment horizontal="center" vertical="center" wrapText="1"/>
    </xf>
    <xf numFmtId="165" fontId="39" fillId="10" borderId="66" xfId="0" applyFont="1" applyFill="1" applyBorder="1" applyAlignment="1">
      <alignment horizontal="center" vertical="center" wrapText="1"/>
    </xf>
    <xf numFmtId="165" fontId="39" fillId="10" borderId="65" xfId="0" applyFont="1" applyFill="1" applyBorder="1" applyAlignment="1">
      <alignment horizontal="center" vertical="center" wrapText="1"/>
    </xf>
    <xf numFmtId="165" fontId="39" fillId="10" borderId="67" xfId="0" applyFont="1" applyFill="1" applyBorder="1" applyAlignment="1" applyProtection="1">
      <alignment horizontal="center" vertical="center" wrapText="1"/>
      <protection locked="0"/>
    </xf>
    <xf numFmtId="0" fontId="50" fillId="11" borderId="6" xfId="3" applyNumberFormat="1" applyFont="1" applyFill="1" applyBorder="1" applyAlignment="1">
      <alignment horizontal="center" vertical="center" wrapText="1"/>
    </xf>
    <xf numFmtId="165" fontId="39" fillId="10" borderId="72" xfId="0" applyFont="1" applyFill="1" applyBorder="1" applyAlignment="1">
      <alignment horizontal="center" vertical="center" wrapText="1"/>
    </xf>
    <xf numFmtId="165" fontId="37" fillId="22" borderId="8" xfId="0" applyFont="1" applyFill="1" applyBorder="1" applyAlignment="1">
      <alignment horizontal="center" vertical="center" wrapText="1"/>
    </xf>
    <xf numFmtId="14" fontId="39" fillId="21" borderId="8" xfId="0" applyNumberFormat="1" applyFont="1" applyFill="1" applyBorder="1" applyAlignment="1">
      <alignment horizontal="center" vertical="center" wrapText="1"/>
    </xf>
    <xf numFmtId="165" fontId="6" fillId="0" borderId="76" xfId="10" applyFont="1" applyBorder="1" applyAlignment="1" applyProtection="1">
      <alignment horizontal="center" vertical="center" wrapText="1"/>
    </xf>
    <xf numFmtId="165" fontId="6" fillId="0" borderId="76" xfId="10" applyFont="1" applyBorder="1" applyAlignment="1" applyProtection="1">
      <alignment horizontal="center" vertical="center"/>
    </xf>
    <xf numFmtId="165" fontId="60" fillId="11" borderId="58" xfId="0" applyFont="1" applyFill="1" applyBorder="1" applyAlignment="1">
      <alignment horizontal="center" vertical="center"/>
    </xf>
    <xf numFmtId="165" fontId="60" fillId="11" borderId="32" xfId="0" applyFont="1" applyFill="1" applyBorder="1" applyAlignment="1">
      <alignment horizontal="center" vertical="center"/>
    </xf>
    <xf numFmtId="165" fontId="0" fillId="12" borderId="39" xfId="0" applyFill="1" applyBorder="1" applyAlignment="1">
      <alignment horizontal="center" vertical="top"/>
    </xf>
    <xf numFmtId="0" fontId="63" fillId="6" borderId="8" xfId="10" applyNumberFormat="1" applyFont="1" applyFill="1" applyBorder="1" applyAlignment="1">
      <alignment horizontal="center" vertical="center"/>
    </xf>
    <xf numFmtId="165" fontId="64" fillId="6" borderId="8" xfId="4" applyFont="1" applyFill="1" applyBorder="1" applyAlignment="1">
      <alignment horizontal="center" vertical="center" wrapText="1"/>
    </xf>
    <xf numFmtId="165" fontId="65" fillId="6" borderId="8" xfId="3" applyFont="1" applyFill="1" applyBorder="1" applyAlignment="1">
      <alignment horizontal="center" vertical="center" wrapText="1"/>
    </xf>
    <xf numFmtId="165" fontId="66" fillId="10" borderId="8" xfId="0" applyFont="1" applyFill="1" applyBorder="1" applyAlignment="1">
      <alignment horizontal="center" vertical="center" wrapText="1"/>
    </xf>
    <xf numFmtId="14" fontId="66" fillId="10" borderId="8" xfId="3" applyNumberFormat="1" applyFont="1" applyFill="1" applyBorder="1" applyAlignment="1">
      <alignment horizontal="center" vertical="center" wrapText="1"/>
    </xf>
    <xf numFmtId="165" fontId="66" fillId="6" borderId="0" xfId="0" applyFont="1" applyFill="1"/>
    <xf numFmtId="165" fontId="66" fillId="0" borderId="0" xfId="0" applyFont="1"/>
    <xf numFmtId="165" fontId="66" fillId="21" borderId="8" xfId="0" applyFont="1" applyFill="1" applyBorder="1" applyAlignment="1">
      <alignment horizontal="center" vertical="center" wrapText="1"/>
    </xf>
    <xf numFmtId="0" fontId="44" fillId="6" borderId="8" xfId="10" applyNumberFormat="1" applyFont="1" applyFill="1" applyBorder="1" applyAlignment="1">
      <alignment horizontal="center" vertical="center"/>
    </xf>
    <xf numFmtId="165" fontId="66" fillId="0" borderId="0" xfId="0" applyFont="1" applyAlignment="1">
      <alignment vertical="center" wrapText="1"/>
    </xf>
    <xf numFmtId="165" fontId="67" fillId="11" borderId="58" xfId="0" applyFont="1" applyFill="1" applyBorder="1" applyAlignment="1">
      <alignment horizontal="center" vertical="center"/>
    </xf>
    <xf numFmtId="165" fontId="68" fillId="20" borderId="51" xfId="0" applyFont="1" applyFill="1" applyBorder="1" applyAlignment="1">
      <alignment horizontal="center" vertical="center"/>
    </xf>
    <xf numFmtId="165" fontId="67" fillId="11" borderId="0" xfId="0" applyFont="1" applyFill="1" applyAlignment="1">
      <alignment horizontal="center" vertical="center"/>
    </xf>
    <xf numFmtId="165" fontId="67" fillId="11" borderId="0" xfId="0" applyFont="1" applyFill="1" applyAlignment="1">
      <alignment horizontal="center" vertical="center" wrapText="1"/>
    </xf>
    <xf numFmtId="14" fontId="66" fillId="0" borderId="0" xfId="0" applyNumberFormat="1" applyFont="1" applyAlignment="1">
      <alignment horizontal="center" vertical="center"/>
    </xf>
    <xf numFmtId="165" fontId="68" fillId="20" borderId="55" xfId="0" applyFont="1" applyFill="1" applyBorder="1" applyAlignment="1">
      <alignment horizontal="center" vertical="center"/>
    </xf>
    <xf numFmtId="2" fontId="66" fillId="0" borderId="0" xfId="0" applyNumberFormat="1" applyFont="1"/>
    <xf numFmtId="165" fontId="68" fillId="11" borderId="19" xfId="0" applyFont="1" applyFill="1" applyBorder="1" applyAlignment="1">
      <alignment horizontal="center" vertical="center"/>
    </xf>
    <xf numFmtId="165" fontId="67" fillId="20" borderId="51" xfId="0" applyFont="1" applyFill="1" applyBorder="1" applyAlignment="1">
      <alignment horizontal="center" vertical="center"/>
    </xf>
    <xf numFmtId="165" fontId="67" fillId="11" borderId="19" xfId="0" applyFont="1" applyFill="1" applyBorder="1" applyAlignment="1">
      <alignment horizontal="center" vertical="center"/>
    </xf>
    <xf numFmtId="165" fontId="67" fillId="11" borderId="32" xfId="0" applyFont="1" applyFill="1" applyBorder="1" applyAlignment="1">
      <alignment horizontal="center" vertical="center"/>
    </xf>
    <xf numFmtId="165" fontId="67" fillId="20" borderId="55" xfId="0" applyFont="1" applyFill="1" applyBorder="1" applyAlignment="1">
      <alignment horizontal="center" vertical="center"/>
    </xf>
    <xf numFmtId="165" fontId="67" fillId="11" borderId="19" xfId="0" applyFont="1" applyFill="1" applyBorder="1" applyAlignment="1">
      <alignment horizontal="center" vertical="center" wrapText="1"/>
    </xf>
    <xf numFmtId="165" fontId="69" fillId="0" borderId="0" xfId="0" applyFont="1" applyAlignment="1">
      <alignment horizontal="center" vertical="center"/>
    </xf>
    <xf numFmtId="165" fontId="65" fillId="0" borderId="2" xfId="0" applyFont="1" applyBorder="1" applyAlignment="1">
      <alignment horizontal="center"/>
    </xf>
    <xf numFmtId="165" fontId="70" fillId="0" borderId="0" xfId="0" applyFont="1"/>
    <xf numFmtId="165" fontId="66" fillId="0" borderId="0" xfId="0" applyFont="1" applyAlignment="1">
      <alignment horizontal="center" vertical="center" wrapText="1"/>
    </xf>
    <xf numFmtId="165" fontId="66" fillId="0" borderId="0" xfId="0" applyFont="1" applyAlignment="1">
      <alignment horizontal="center" vertical="center"/>
    </xf>
    <xf numFmtId="165" fontId="65" fillId="0" borderId="0" xfId="0" applyFont="1" applyAlignment="1">
      <alignment vertical="center"/>
    </xf>
    <xf numFmtId="165" fontId="71" fillId="0" borderId="0" xfId="0" applyFont="1" applyAlignment="1">
      <alignment horizontal="center" vertical="center" wrapText="1"/>
    </xf>
    <xf numFmtId="165" fontId="66" fillId="6" borderId="0" xfId="0" applyFont="1" applyFill="1" applyAlignment="1">
      <alignment horizontal="center"/>
    </xf>
    <xf numFmtId="165" fontId="66" fillId="0" borderId="0" xfId="0" applyFont="1" applyAlignment="1">
      <alignment horizontal="center"/>
    </xf>
    <xf numFmtId="165" fontId="0" fillId="5" borderId="40" xfId="0" applyFill="1" applyBorder="1" applyAlignment="1">
      <alignment vertical="center"/>
    </xf>
    <xf numFmtId="165" fontId="67" fillId="11" borderId="16" xfId="0" applyFont="1" applyFill="1" applyBorder="1" applyAlignment="1">
      <alignment horizontal="center" vertical="center"/>
    </xf>
    <xf numFmtId="165" fontId="67" fillId="11" borderId="14" xfId="0" applyFont="1" applyFill="1" applyBorder="1" applyAlignment="1">
      <alignment horizontal="center" vertical="center"/>
    </xf>
    <xf numFmtId="165" fontId="67" fillId="11" borderId="15" xfId="0" applyFont="1" applyFill="1" applyBorder="1" applyAlignment="1">
      <alignment horizontal="center" vertical="center"/>
    </xf>
    <xf numFmtId="165" fontId="67" fillId="11" borderId="17" xfId="0" applyFont="1" applyFill="1" applyBorder="1" applyAlignment="1">
      <alignment horizontal="center" vertical="center"/>
    </xf>
    <xf numFmtId="14" fontId="66" fillId="10" borderId="0" xfId="3" applyNumberFormat="1" applyFont="1" applyFill="1" applyAlignment="1">
      <alignment horizontal="center" vertical="center" wrapText="1"/>
    </xf>
    <xf numFmtId="165" fontId="66" fillId="0" borderId="0" xfId="0" applyFont="1" applyAlignment="1">
      <alignment horizontal="left"/>
    </xf>
    <xf numFmtId="165" fontId="68" fillId="11" borderId="20" xfId="0" applyFont="1" applyFill="1" applyBorder="1" applyAlignment="1">
      <alignment horizontal="center" vertical="center"/>
    </xf>
    <xf numFmtId="165" fontId="68" fillId="11" borderId="26" xfId="0" applyFont="1" applyFill="1" applyBorder="1" applyAlignment="1">
      <alignment horizontal="center" vertical="center" wrapText="1"/>
    </xf>
    <xf numFmtId="0" fontId="72" fillId="6" borderId="8" xfId="10" applyNumberFormat="1" applyFont="1" applyFill="1" applyBorder="1" applyAlignment="1">
      <alignment horizontal="center" vertical="center"/>
    </xf>
    <xf numFmtId="0" fontId="43" fillId="6" borderId="7" xfId="10" applyNumberFormat="1" applyFont="1" applyFill="1" applyBorder="1" applyAlignment="1">
      <alignment horizontal="center" vertical="center"/>
    </xf>
    <xf numFmtId="165" fontId="61" fillId="10" borderId="7" xfId="10" applyFill="1" applyBorder="1" applyAlignment="1" applyProtection="1">
      <alignment horizontal="center" vertical="center" wrapText="1"/>
    </xf>
    <xf numFmtId="165" fontId="40" fillId="10" borderId="7" xfId="0" applyFont="1" applyFill="1" applyBorder="1" applyAlignment="1">
      <alignment horizontal="center" vertical="center" wrapText="1"/>
    </xf>
    <xf numFmtId="165" fontId="61" fillId="10" borderId="0" xfId="10" applyFill="1" applyBorder="1" applyAlignment="1">
      <alignment horizontal="center" vertical="center"/>
    </xf>
    <xf numFmtId="165" fontId="61" fillId="0" borderId="18" xfId="10" applyBorder="1" applyAlignment="1" applyProtection="1">
      <alignment horizontal="center" vertical="center"/>
    </xf>
    <xf numFmtId="0" fontId="73" fillId="6" borderId="8" xfId="10" applyNumberFormat="1" applyFont="1" applyFill="1" applyBorder="1" applyAlignment="1">
      <alignment horizontal="center" vertical="center"/>
    </xf>
    <xf numFmtId="165" fontId="74" fillId="6" borderId="8" xfId="4" applyFont="1" applyFill="1" applyBorder="1" applyAlignment="1">
      <alignment horizontal="center" vertical="center" wrapText="1"/>
    </xf>
    <xf numFmtId="165" fontId="75" fillId="6" borderId="8" xfId="3" applyFont="1" applyFill="1" applyBorder="1" applyAlignment="1">
      <alignment horizontal="center" vertical="center" wrapText="1"/>
    </xf>
    <xf numFmtId="165" fontId="76" fillId="10" borderId="8" xfId="0" applyFont="1" applyFill="1" applyBorder="1" applyAlignment="1">
      <alignment horizontal="center" vertical="center" wrapText="1"/>
    </xf>
    <xf numFmtId="14" fontId="77" fillId="10" borderId="8" xfId="10" applyNumberFormat="1" applyFont="1" applyFill="1" applyBorder="1" applyAlignment="1">
      <alignment horizontal="center" vertical="center" wrapText="1"/>
    </xf>
    <xf numFmtId="0" fontId="43" fillId="6" borderId="0" xfId="10" applyNumberFormat="1" applyFont="1" applyFill="1" applyBorder="1" applyAlignment="1">
      <alignment horizontal="center" vertical="center"/>
    </xf>
    <xf numFmtId="165" fontId="38" fillId="6" borderId="0" xfId="4" applyFont="1" applyFill="1" applyAlignment="1">
      <alignment horizontal="center" vertical="center" wrapText="1"/>
    </xf>
    <xf numFmtId="14" fontId="61" fillId="10" borderId="0" xfId="10" applyNumberFormat="1" applyFill="1" applyBorder="1" applyAlignment="1">
      <alignment horizontal="center" vertical="center" wrapText="1"/>
    </xf>
    <xf numFmtId="165" fontId="61" fillId="10" borderId="0" xfId="10" applyFill="1" applyBorder="1" applyAlignment="1" applyProtection="1">
      <alignment horizontal="center" vertical="center" wrapText="1"/>
    </xf>
    <xf numFmtId="165" fontId="61" fillId="10" borderId="7" xfId="10" applyFill="1" applyBorder="1" applyAlignment="1">
      <alignment horizontal="center" vertical="center"/>
    </xf>
    <xf numFmtId="165" fontId="64" fillId="6" borderId="0" xfId="4" applyFont="1" applyFill="1" applyAlignment="1">
      <alignment horizontal="center" vertical="center" wrapText="1"/>
    </xf>
    <xf numFmtId="165" fontId="65" fillId="6" borderId="0" xfId="3" applyFont="1" applyFill="1" applyAlignment="1">
      <alignment horizontal="center" vertical="center" wrapText="1"/>
    </xf>
    <xf numFmtId="165" fontId="66" fillId="10" borderId="0" xfId="0" applyFont="1" applyFill="1" applyAlignment="1">
      <alignment horizontal="center" vertical="center" wrapText="1"/>
    </xf>
    <xf numFmtId="0" fontId="44" fillId="6" borderId="0" xfId="10" applyNumberFormat="1" applyFont="1" applyFill="1" applyBorder="1" applyAlignment="1">
      <alignment horizontal="center" vertical="center"/>
    </xf>
    <xf numFmtId="165" fontId="40" fillId="10" borderId="0" xfId="0" applyFont="1" applyFill="1" applyAlignment="1">
      <alignment horizontal="center" vertical="center" wrapText="1"/>
    </xf>
    <xf numFmtId="165" fontId="66" fillId="21" borderId="0" xfId="0" applyFont="1" applyFill="1" applyAlignment="1">
      <alignment horizontal="center" vertical="center" wrapText="1"/>
    </xf>
    <xf numFmtId="165" fontId="61" fillId="17" borderId="0" xfId="10" applyFill="1" applyAlignment="1">
      <alignment horizontal="center" vertical="center"/>
    </xf>
    <xf numFmtId="14" fontId="66" fillId="23" borderId="0" xfId="3" applyNumberFormat="1" applyFont="1" applyFill="1" applyAlignment="1">
      <alignment horizontal="center" vertical="center" wrapText="1"/>
    </xf>
    <xf numFmtId="165" fontId="1" fillId="17" borderId="8" xfId="0" applyFont="1" applyFill="1" applyBorder="1" applyAlignment="1">
      <alignment horizontal="center" vertical="center"/>
    </xf>
    <xf numFmtId="0" fontId="78" fillId="6" borderId="8" xfId="10" applyNumberFormat="1" applyFont="1" applyFill="1" applyBorder="1" applyAlignment="1">
      <alignment horizontal="center" vertical="center"/>
    </xf>
    <xf numFmtId="165" fontId="64" fillId="23" borderId="0" xfId="0" applyFont="1" applyFill="1" applyAlignment="1">
      <alignment horizontal="center" vertical="center" wrapText="1"/>
    </xf>
    <xf numFmtId="165" fontId="65" fillId="23" borderId="0" xfId="0" applyFont="1" applyFill="1" applyAlignment="1">
      <alignment horizontal="center" vertical="center" wrapText="1"/>
    </xf>
    <xf numFmtId="14" fontId="66" fillId="17" borderId="0" xfId="0" applyNumberFormat="1" applyFont="1" applyFill="1" applyAlignment="1">
      <alignment horizontal="center" vertical="center" wrapText="1"/>
    </xf>
    <xf numFmtId="165" fontId="66" fillId="23" borderId="0" xfId="0" applyFont="1" applyFill="1"/>
    <xf numFmtId="165" fontId="61" fillId="17" borderId="8" xfId="10" applyFill="1" applyBorder="1" applyAlignment="1">
      <alignment horizontal="center" vertical="center"/>
    </xf>
    <xf numFmtId="165" fontId="41" fillId="11" borderId="58" xfId="0" applyFont="1" applyFill="1" applyBorder="1" applyAlignment="1" applyProtection="1">
      <alignment horizontal="center" vertical="center"/>
      <protection locked="0"/>
    </xf>
    <xf numFmtId="0" fontId="59" fillId="6" borderId="8" xfId="10" applyNumberFormat="1" applyFont="1" applyFill="1" applyBorder="1" applyAlignment="1">
      <alignment horizontal="center" vertical="center" wrapText="1"/>
    </xf>
    <xf numFmtId="165" fontId="33" fillId="10" borderId="8" xfId="10" applyFont="1" applyFill="1" applyBorder="1" applyAlignment="1">
      <alignment horizontal="center" vertical="center" wrapText="1"/>
    </xf>
    <xf numFmtId="0" fontId="59" fillId="6" borderId="0" xfId="10" applyNumberFormat="1" applyFont="1" applyFill="1" applyBorder="1" applyAlignment="1">
      <alignment horizontal="center" vertical="center" wrapText="1"/>
    </xf>
    <xf numFmtId="0" fontId="43" fillId="6" borderId="8" xfId="10" applyNumberFormat="1" applyFont="1" applyFill="1" applyBorder="1" applyAlignment="1">
      <alignment horizontal="center" vertical="center" wrapText="1"/>
    </xf>
    <xf numFmtId="165" fontId="0" fillId="17" borderId="0" xfId="0" applyFill="1"/>
    <xf numFmtId="165" fontId="0" fillId="6" borderId="0" xfId="0" applyFill="1"/>
    <xf numFmtId="165" fontId="61" fillId="10" borderId="0" xfId="10" applyFill="1" applyBorder="1" applyAlignment="1">
      <alignment horizontal="center" vertical="center" wrapText="1"/>
    </xf>
    <xf numFmtId="14" fontId="61" fillId="10" borderId="7" xfId="10" applyNumberFormat="1" applyFill="1" applyBorder="1" applyAlignment="1">
      <alignment horizontal="center" vertical="center" wrapText="1"/>
    </xf>
    <xf numFmtId="14" fontId="73" fillId="15" borderId="8" xfId="3" applyNumberFormat="1" applyFont="1" applyFill="1" applyBorder="1" applyAlignment="1">
      <alignment horizontal="center" vertical="center"/>
    </xf>
    <xf numFmtId="165" fontId="66" fillId="17" borderId="0" xfId="0" applyFont="1" applyFill="1" applyAlignment="1">
      <alignment horizontal="center" vertical="center" wrapText="1"/>
    </xf>
    <xf numFmtId="165" fontId="68" fillId="11" borderId="30" xfId="0" applyFont="1" applyFill="1" applyBorder="1" applyAlignment="1">
      <alignment horizontal="center" vertical="center" wrapText="1"/>
    </xf>
    <xf numFmtId="165" fontId="1" fillId="0" borderId="0" xfId="0" applyFont="1" applyAlignment="1">
      <alignment horizontal="center" vertical="center"/>
    </xf>
    <xf numFmtId="0" fontId="48" fillId="11" borderId="68" xfId="3" applyNumberFormat="1" applyFont="1" applyFill="1" applyBorder="1" applyAlignment="1">
      <alignment horizontal="center" vertical="center" textRotation="90" wrapText="1"/>
    </xf>
    <xf numFmtId="0" fontId="48" fillId="11" borderId="0" xfId="3" applyNumberFormat="1" applyFont="1" applyFill="1" applyAlignment="1">
      <alignment horizontal="center" vertical="center" textRotation="90" wrapText="1"/>
    </xf>
    <xf numFmtId="165" fontId="37" fillId="6" borderId="78" xfId="3" applyFont="1" applyFill="1" applyBorder="1" applyAlignment="1">
      <alignment horizontal="center" vertical="center" wrapText="1"/>
    </xf>
    <xf numFmtId="165" fontId="39" fillId="10" borderId="78" xfId="0" applyFont="1" applyFill="1" applyBorder="1" applyAlignment="1">
      <alignment horizontal="center" vertical="center" wrapText="1"/>
    </xf>
    <xf numFmtId="14" fontId="39" fillId="10" borderId="78" xfId="3" applyNumberFormat="1" applyFont="1" applyFill="1" applyBorder="1" applyAlignment="1">
      <alignment horizontal="center" vertical="center"/>
    </xf>
    <xf numFmtId="14" fontId="66" fillId="17" borderId="8" xfId="3" applyNumberFormat="1" applyFont="1" applyFill="1" applyBorder="1" applyAlignment="1">
      <alignment horizontal="center" vertical="center" wrapText="1"/>
    </xf>
    <xf numFmtId="165" fontId="0" fillId="10" borderId="60" xfId="0" applyFill="1" applyBorder="1"/>
    <xf numFmtId="165" fontId="65" fillId="23" borderId="7" xfId="0" applyFont="1" applyFill="1" applyBorder="1" applyAlignment="1">
      <alignment horizontal="center" vertical="center" wrapText="1"/>
    </xf>
    <xf numFmtId="165" fontId="66" fillId="17" borderId="7" xfId="0" applyFont="1" applyFill="1" applyBorder="1" applyAlignment="1">
      <alignment horizontal="center" vertical="center" wrapText="1"/>
    </xf>
    <xf numFmtId="14" fontId="66" fillId="17" borderId="7" xfId="0" applyNumberFormat="1" applyFont="1" applyFill="1" applyBorder="1" applyAlignment="1">
      <alignment horizontal="center" vertical="center" wrapText="1"/>
    </xf>
    <xf numFmtId="165" fontId="79" fillId="6" borderId="0" xfId="0" applyFont="1" applyFill="1" applyAlignment="1">
      <alignment horizontal="center" vertical="center"/>
    </xf>
    <xf numFmtId="0" fontId="50" fillId="11" borderId="0" xfId="3" applyNumberFormat="1" applyFont="1" applyFill="1" applyAlignment="1">
      <alignment horizontal="center" vertical="center" textRotation="90" wrapText="1"/>
    </xf>
    <xf numFmtId="165" fontId="52" fillId="13" borderId="41" xfId="0" applyFont="1" applyFill="1" applyBorder="1" applyAlignment="1">
      <alignment horizontal="center" vertical="center" wrapText="1"/>
    </xf>
    <xf numFmtId="165" fontId="52" fillId="14" borderId="41" xfId="0" applyFont="1" applyFill="1" applyBorder="1" applyAlignment="1">
      <alignment horizontal="center" vertical="center" wrapText="1"/>
    </xf>
    <xf numFmtId="165" fontId="52" fillId="16" borderId="41" xfId="0" applyFont="1" applyFill="1" applyBorder="1" applyAlignment="1">
      <alignment horizontal="center" vertical="center" wrapText="1"/>
    </xf>
    <xf numFmtId="1" fontId="47" fillId="17" borderId="41" xfId="0" applyNumberFormat="1" applyFont="1" applyFill="1" applyBorder="1" applyAlignment="1">
      <alignment horizontal="center" vertical="center"/>
    </xf>
    <xf numFmtId="0" fontId="47" fillId="17" borderId="41" xfId="0" applyNumberFormat="1" applyFont="1" applyFill="1" applyBorder="1" applyAlignment="1">
      <alignment horizontal="center" vertical="center"/>
    </xf>
    <xf numFmtId="165" fontId="52" fillId="15" borderId="41" xfId="0" applyFont="1" applyFill="1" applyBorder="1" applyAlignment="1">
      <alignment horizontal="center" vertical="center" wrapText="1"/>
    </xf>
    <xf numFmtId="1" fontId="44" fillId="6" borderId="25" xfId="0" applyNumberFormat="1" applyFont="1" applyFill="1" applyBorder="1" applyAlignment="1">
      <alignment horizontal="center" vertical="center" wrapText="1"/>
    </xf>
    <xf numFmtId="1" fontId="44" fillId="6" borderId="23" xfId="0" applyNumberFormat="1" applyFont="1" applyFill="1" applyBorder="1" applyAlignment="1">
      <alignment horizontal="center" vertical="center" wrapText="1"/>
    </xf>
    <xf numFmtId="165" fontId="34" fillId="10" borderId="21" xfId="10" applyFont="1" applyFill="1" applyBorder="1" applyAlignment="1" applyProtection="1">
      <alignment horizontal="center" vertical="center" wrapText="1"/>
    </xf>
    <xf numFmtId="165" fontId="34" fillId="10" borderId="22" xfId="10" applyFont="1" applyFill="1" applyBorder="1" applyAlignment="1" applyProtection="1">
      <alignment horizontal="center" vertical="center" wrapText="1"/>
    </xf>
    <xf numFmtId="1" fontId="34" fillId="6" borderId="24" xfId="0" applyNumberFormat="1" applyFont="1" applyFill="1" applyBorder="1" applyAlignment="1">
      <alignment horizontal="center" vertical="center" wrapText="1"/>
    </xf>
    <xf numFmtId="165" fontId="34" fillId="10" borderId="21" xfId="10" applyFont="1" applyFill="1" applyBorder="1" applyAlignment="1" applyProtection="1">
      <alignment horizontal="center" vertical="center"/>
    </xf>
    <xf numFmtId="165" fontId="34" fillId="10" borderId="33" xfId="10" applyFont="1" applyFill="1" applyBorder="1" applyAlignment="1" applyProtection="1">
      <alignment horizontal="center" vertical="center"/>
    </xf>
    <xf numFmtId="165" fontId="34" fillId="10" borderId="22" xfId="10" applyFont="1" applyFill="1" applyBorder="1" applyAlignment="1" applyProtection="1">
      <alignment horizontal="center" vertical="center"/>
    </xf>
    <xf numFmtId="165" fontId="34" fillId="10" borderId="34" xfId="10" applyFont="1" applyFill="1" applyBorder="1" applyAlignment="1" applyProtection="1">
      <alignment horizontal="center" vertical="center"/>
    </xf>
    <xf numFmtId="1" fontId="34" fillId="6" borderId="25" xfId="0" applyNumberFormat="1" applyFont="1" applyFill="1" applyBorder="1" applyAlignment="1">
      <alignment horizontal="center" vertical="center" wrapText="1"/>
    </xf>
    <xf numFmtId="1" fontId="34" fillId="6" borderId="23" xfId="0" applyNumberFormat="1" applyFont="1" applyFill="1" applyBorder="1" applyAlignment="1">
      <alignment horizontal="center" vertical="center" wrapText="1"/>
    </xf>
    <xf numFmtId="165" fontId="3" fillId="0" borderId="0" xfId="0" applyFont="1" applyAlignment="1">
      <alignment horizontal="center" vertical="center" wrapText="1"/>
    </xf>
    <xf numFmtId="165" fontId="35" fillId="8" borderId="12" xfId="0" applyFont="1" applyFill="1" applyBorder="1" applyAlignment="1">
      <alignment horizontal="center" vertical="center" wrapText="1"/>
    </xf>
    <xf numFmtId="165" fontId="35" fillId="8" borderId="13" xfId="0" applyFont="1" applyFill="1" applyBorder="1" applyAlignment="1">
      <alignment horizontal="center" vertical="center"/>
    </xf>
    <xf numFmtId="165" fontId="45" fillId="8" borderId="12" xfId="0" applyFont="1" applyFill="1" applyBorder="1" applyAlignment="1">
      <alignment horizontal="center" vertical="center" wrapText="1"/>
    </xf>
    <xf numFmtId="165" fontId="45" fillId="8" borderId="13" xfId="0" applyFont="1" applyFill="1" applyBorder="1" applyAlignment="1">
      <alignment horizontal="center" vertical="center"/>
    </xf>
    <xf numFmtId="165" fontId="10" fillId="8" borderId="12" xfId="0" applyFont="1" applyFill="1" applyBorder="1" applyAlignment="1">
      <alignment horizontal="center" vertical="center" wrapText="1"/>
    </xf>
    <xf numFmtId="165" fontId="19" fillId="8" borderId="13" xfId="0" applyFont="1" applyFill="1" applyBorder="1" applyAlignment="1">
      <alignment horizontal="center" vertical="center"/>
    </xf>
    <xf numFmtId="165" fontId="19" fillId="8" borderId="12" xfId="0" applyFont="1" applyFill="1" applyBorder="1" applyAlignment="1">
      <alignment horizontal="center" vertical="center" wrapText="1"/>
    </xf>
    <xf numFmtId="165" fontId="68" fillId="11" borderId="37" xfId="0" applyFont="1" applyFill="1" applyBorder="1" applyAlignment="1">
      <alignment horizontal="center" vertical="center" wrapText="1"/>
    </xf>
    <xf numFmtId="165" fontId="68" fillId="11" borderId="38" xfId="0" applyFont="1" applyFill="1" applyBorder="1" applyAlignment="1">
      <alignment horizontal="center" vertical="center" wrapText="1"/>
    </xf>
    <xf numFmtId="165" fontId="33" fillId="0" borderId="28" xfId="10" applyFont="1" applyBorder="1" applyAlignment="1" applyProtection="1">
      <alignment horizontal="center" vertical="center"/>
    </xf>
    <xf numFmtId="165" fontId="33" fillId="0" borderId="29" xfId="10" applyFont="1" applyBorder="1" applyAlignment="1" applyProtection="1">
      <alignment horizontal="center" vertical="center"/>
    </xf>
    <xf numFmtId="165" fontId="67" fillId="11" borderId="37" xfId="0" applyFont="1" applyFill="1" applyBorder="1" applyAlignment="1">
      <alignment horizontal="center" vertical="center" wrapText="1"/>
    </xf>
    <xf numFmtId="165" fontId="67" fillId="11" borderId="38" xfId="0" applyFont="1" applyFill="1" applyBorder="1" applyAlignment="1">
      <alignment horizontal="center" vertical="center" wrapText="1"/>
    </xf>
    <xf numFmtId="165" fontId="68" fillId="11" borderId="30" xfId="0" applyFont="1" applyFill="1" applyBorder="1" applyAlignment="1">
      <alignment horizontal="center" vertical="center" wrapText="1"/>
    </xf>
    <xf numFmtId="165" fontId="68" fillId="11" borderId="31" xfId="0" applyFont="1" applyFill="1" applyBorder="1" applyAlignment="1">
      <alignment horizontal="center" vertical="center" wrapText="1"/>
    </xf>
    <xf numFmtId="165" fontId="10" fillId="8" borderId="13" xfId="0" applyFont="1" applyFill="1" applyBorder="1" applyAlignment="1">
      <alignment horizontal="center" vertical="center" wrapText="1"/>
    </xf>
    <xf numFmtId="165" fontId="1" fillId="0" borderId="0" xfId="0" applyFont="1" applyAlignment="1">
      <alignment horizontal="center" vertical="center"/>
    </xf>
    <xf numFmtId="165" fontId="6" fillId="0" borderId="28" xfId="10" applyFont="1" applyBorder="1" applyAlignment="1" applyProtection="1">
      <alignment horizontal="center" vertical="center" wrapText="1"/>
    </xf>
    <xf numFmtId="165" fontId="6" fillId="0" borderId="29" xfId="10" applyFont="1" applyBorder="1" applyAlignment="1" applyProtection="1">
      <alignment horizontal="center" vertical="center" wrapText="1"/>
    </xf>
    <xf numFmtId="165" fontId="19" fillId="8" borderId="13" xfId="0" applyFont="1" applyFill="1" applyBorder="1" applyAlignment="1">
      <alignment horizontal="center" vertical="center" wrapText="1"/>
    </xf>
    <xf numFmtId="165" fontId="42" fillId="11" borderId="30" xfId="0" applyFont="1" applyFill="1" applyBorder="1" applyAlignment="1">
      <alignment horizontal="center" vertical="center"/>
    </xf>
    <xf numFmtId="165" fontId="42" fillId="11" borderId="31" xfId="0" applyFont="1" applyFill="1" applyBorder="1" applyAlignment="1">
      <alignment horizontal="center" vertical="center"/>
    </xf>
    <xf numFmtId="165" fontId="6" fillId="0" borderId="28" xfId="10" applyFont="1" applyBorder="1" applyAlignment="1" applyProtection="1">
      <alignment horizontal="center" vertical="center"/>
    </xf>
    <xf numFmtId="165" fontId="6" fillId="0" borderId="29" xfId="10" applyFont="1" applyBorder="1" applyAlignment="1" applyProtection="1">
      <alignment horizontal="center" vertical="center"/>
    </xf>
    <xf numFmtId="165" fontId="6" fillId="0" borderId="52" xfId="10" applyFont="1" applyBorder="1" applyAlignment="1" applyProtection="1">
      <alignment horizontal="center" vertical="center"/>
    </xf>
    <xf numFmtId="165" fontId="6" fillId="0" borderId="53" xfId="10" applyFont="1" applyBorder="1" applyAlignment="1" applyProtection="1">
      <alignment horizontal="center" vertical="center"/>
    </xf>
    <xf numFmtId="165" fontId="61" fillId="0" borderId="28" xfId="10" applyBorder="1" applyAlignment="1" applyProtection="1">
      <alignment horizontal="center" vertical="center"/>
    </xf>
    <xf numFmtId="165" fontId="61" fillId="0" borderId="29" xfId="10" applyBorder="1" applyAlignment="1" applyProtection="1">
      <alignment horizontal="center" vertical="center"/>
    </xf>
    <xf numFmtId="165" fontId="67" fillId="11" borderId="56" xfId="0" applyFont="1" applyFill="1" applyBorder="1" applyAlignment="1">
      <alignment horizontal="center" vertical="center"/>
    </xf>
    <xf numFmtId="165" fontId="67" fillId="11" borderId="57" xfId="0" applyFont="1" applyFill="1" applyBorder="1" applyAlignment="1">
      <alignment horizontal="center" vertical="center"/>
    </xf>
    <xf numFmtId="165" fontId="61" fillId="0" borderId="35" xfId="10" applyBorder="1" applyAlignment="1" applyProtection="1">
      <alignment horizontal="center" vertical="center"/>
    </xf>
    <xf numFmtId="165" fontId="61" fillId="0" borderId="36" xfId="10" applyBorder="1" applyAlignment="1" applyProtection="1">
      <alignment horizontal="center" vertical="center"/>
    </xf>
    <xf numFmtId="165" fontId="45" fillId="8" borderId="12" xfId="0" applyFont="1" applyFill="1" applyBorder="1" applyAlignment="1" applyProtection="1">
      <alignment horizontal="center" vertical="center"/>
      <protection locked="0"/>
    </xf>
    <xf numFmtId="165" fontId="45" fillId="8" borderId="13" xfId="0" applyFont="1" applyFill="1" applyBorder="1" applyAlignment="1" applyProtection="1">
      <alignment horizontal="center" vertical="center"/>
      <protection locked="0"/>
    </xf>
    <xf numFmtId="165" fontId="33" fillId="0" borderId="28" xfId="10" applyFont="1" applyBorder="1" applyAlignment="1" applyProtection="1">
      <alignment horizontal="center" vertical="center"/>
      <protection locked="0"/>
    </xf>
    <xf numFmtId="165" fontId="33" fillId="0" borderId="29" xfId="10" applyFont="1" applyBorder="1" applyAlignment="1" applyProtection="1">
      <alignment horizontal="center" vertical="center"/>
      <protection locked="0"/>
    </xf>
    <xf numFmtId="165" fontId="42" fillId="11" borderId="30" xfId="0" applyFont="1" applyFill="1" applyBorder="1" applyAlignment="1" applyProtection="1">
      <alignment horizontal="center" vertical="center"/>
      <protection locked="0"/>
    </xf>
    <xf numFmtId="165" fontId="42" fillId="11" borderId="31" xfId="0" applyFont="1" applyFill="1" applyBorder="1" applyAlignment="1" applyProtection="1">
      <alignment horizontal="center" vertical="center"/>
      <protection locked="0"/>
    </xf>
    <xf numFmtId="165" fontId="35" fillId="8" borderId="12" xfId="0" applyFont="1" applyFill="1" applyBorder="1" applyAlignment="1">
      <alignment horizontal="center" vertical="center"/>
    </xf>
    <xf numFmtId="165" fontId="68" fillId="11" borderId="27" xfId="0" applyFont="1" applyFill="1" applyBorder="1" applyAlignment="1">
      <alignment horizontal="center" vertical="center" wrapText="1"/>
    </xf>
    <xf numFmtId="165" fontId="68" fillId="11" borderId="0" xfId="0" applyFont="1" applyFill="1" applyAlignment="1">
      <alignment horizontal="center" vertical="center" wrapText="1"/>
    </xf>
    <xf numFmtId="165" fontId="33" fillId="0" borderId="28" xfId="10" applyFont="1" applyBorder="1" applyAlignment="1" applyProtection="1">
      <alignment horizontal="center" vertical="center" wrapText="1"/>
    </xf>
    <xf numFmtId="165" fontId="33" fillId="0" borderId="29" xfId="10" applyFont="1" applyBorder="1" applyAlignment="1" applyProtection="1">
      <alignment horizontal="center" vertical="center" wrapText="1"/>
    </xf>
    <xf numFmtId="165" fontId="33" fillId="0" borderId="28" xfId="10" applyFont="1" applyBorder="1" applyAlignment="1">
      <alignment horizontal="center" vertical="center" wrapText="1"/>
    </xf>
    <xf numFmtId="165" fontId="33" fillId="0" borderId="29" xfId="10" applyFont="1" applyBorder="1" applyAlignment="1">
      <alignment horizontal="center" vertical="center" wrapText="1"/>
    </xf>
    <xf numFmtId="0" fontId="48" fillId="11" borderId="68" xfId="3" applyNumberFormat="1" applyFont="1" applyFill="1" applyBorder="1" applyAlignment="1">
      <alignment horizontal="center" vertical="center" textRotation="90" wrapText="1"/>
    </xf>
    <xf numFmtId="0" fontId="48" fillId="11" borderId="0" xfId="3" applyNumberFormat="1" applyFont="1" applyFill="1" applyAlignment="1">
      <alignment horizontal="center" vertical="center" textRotation="90" wrapText="1"/>
    </xf>
    <xf numFmtId="165" fontId="49" fillId="18" borderId="12" xfId="0" applyFont="1" applyFill="1" applyBorder="1" applyAlignment="1">
      <alignment horizontal="center" vertical="center" wrapText="1"/>
    </xf>
    <xf numFmtId="165" fontId="49" fillId="18" borderId="13" xfId="0" applyFont="1" applyFill="1" applyBorder="1" applyAlignment="1">
      <alignment horizontal="center" vertical="center" wrapText="1"/>
    </xf>
    <xf numFmtId="0" fontId="48" fillId="11" borderId="68" xfId="3" applyNumberFormat="1" applyFont="1" applyFill="1" applyBorder="1" applyAlignment="1">
      <alignment horizontal="center" vertical="center" textRotation="90"/>
    </xf>
    <xf numFmtId="0" fontId="48" fillId="11" borderId="0" xfId="3" applyNumberFormat="1" applyFont="1" applyFill="1" applyAlignment="1">
      <alignment horizontal="center" vertical="center" textRotation="90"/>
    </xf>
    <xf numFmtId="0" fontId="48" fillId="11" borderId="65" xfId="3" applyNumberFormat="1" applyFont="1" applyFill="1" applyBorder="1" applyAlignment="1">
      <alignment horizontal="center" vertical="center" textRotation="90" wrapText="1"/>
    </xf>
    <xf numFmtId="0" fontId="48" fillId="11" borderId="42" xfId="3" applyNumberFormat="1" applyFont="1" applyFill="1" applyBorder="1" applyAlignment="1">
      <alignment horizontal="center" vertical="center" textRotation="90" wrapText="1"/>
    </xf>
    <xf numFmtId="0" fontId="50" fillId="11" borderId="68" xfId="3" applyNumberFormat="1" applyFont="1" applyFill="1" applyBorder="1" applyAlignment="1">
      <alignment horizontal="center" vertical="center" textRotation="90" wrapText="1"/>
    </xf>
    <xf numFmtId="0" fontId="50" fillId="11" borderId="0" xfId="3" applyNumberFormat="1" applyFont="1" applyFill="1" applyAlignment="1">
      <alignment horizontal="center" vertical="center" textRotation="90" wrapText="1"/>
    </xf>
    <xf numFmtId="0" fontId="50" fillId="11" borderId="65" xfId="3" applyNumberFormat="1" applyFont="1" applyFill="1" applyBorder="1" applyAlignment="1">
      <alignment horizontal="center" vertical="center" textRotation="90" wrapText="1"/>
    </xf>
    <xf numFmtId="0" fontId="50" fillId="11" borderId="4" xfId="3" applyNumberFormat="1" applyFont="1" applyFill="1" applyBorder="1" applyAlignment="1">
      <alignment horizontal="center" vertical="center" textRotation="90" wrapText="1"/>
    </xf>
    <xf numFmtId="0" fontId="50" fillId="11" borderId="3" xfId="3" applyNumberFormat="1" applyFont="1" applyFill="1" applyBorder="1" applyAlignment="1">
      <alignment horizontal="center" vertical="center" textRotation="90" wrapText="1"/>
    </xf>
    <xf numFmtId="0" fontId="50" fillId="11" borderId="42" xfId="3" applyNumberFormat="1" applyFont="1" applyFill="1" applyBorder="1" applyAlignment="1">
      <alignment horizontal="center" vertical="center" textRotation="90" wrapText="1"/>
    </xf>
    <xf numFmtId="0" fontId="50" fillId="11" borderId="70" xfId="3" applyNumberFormat="1" applyFont="1" applyFill="1" applyBorder="1" applyAlignment="1">
      <alignment horizontal="center" vertical="center" textRotation="90" wrapText="1"/>
    </xf>
    <xf numFmtId="0" fontId="50" fillId="11" borderId="6" xfId="3" applyNumberFormat="1" applyFont="1" applyFill="1" applyBorder="1" applyAlignment="1">
      <alignment horizontal="center" vertical="center" textRotation="90" wrapText="1"/>
    </xf>
    <xf numFmtId="0" fontId="50" fillId="11" borderId="71" xfId="3" applyNumberFormat="1" applyFont="1" applyFill="1" applyBorder="1" applyAlignment="1">
      <alignment horizontal="center" vertical="center" textRotation="90" wrapText="1"/>
    </xf>
    <xf numFmtId="0" fontId="50" fillId="11" borderId="48" xfId="3" applyNumberFormat="1" applyFont="1" applyFill="1" applyBorder="1" applyAlignment="1">
      <alignment horizontal="center" vertical="center" textRotation="90" wrapText="1"/>
    </xf>
    <xf numFmtId="0" fontId="50" fillId="11" borderId="69" xfId="3" applyNumberFormat="1" applyFont="1" applyFill="1" applyBorder="1" applyAlignment="1">
      <alignment horizontal="center" vertical="center" textRotation="90" wrapText="1"/>
    </xf>
    <xf numFmtId="0" fontId="50" fillId="11" borderId="47" xfId="3" applyNumberFormat="1" applyFont="1" applyFill="1" applyBorder="1" applyAlignment="1">
      <alignment horizontal="center" vertical="center" textRotation="90" wrapText="1"/>
    </xf>
    <xf numFmtId="0" fontId="50" fillId="11" borderId="50" xfId="3" applyNumberFormat="1" applyFont="1" applyFill="1" applyBorder="1" applyAlignment="1">
      <alignment horizontal="center" vertical="center" textRotation="90" wrapText="1"/>
    </xf>
    <xf numFmtId="0" fontId="48" fillId="11" borderId="77" xfId="3" applyNumberFormat="1" applyFont="1" applyFill="1" applyBorder="1" applyAlignment="1">
      <alignment horizontal="center" vertical="center" textRotation="90" wrapText="1"/>
    </xf>
    <xf numFmtId="0" fontId="48" fillId="11" borderId="6" xfId="3" applyNumberFormat="1" applyFont="1" applyFill="1" applyBorder="1" applyAlignment="1">
      <alignment horizontal="center" vertical="center" textRotation="90" wrapText="1"/>
    </xf>
    <xf numFmtId="0" fontId="48" fillId="11" borderId="70" xfId="3" applyNumberFormat="1" applyFont="1" applyFill="1" applyBorder="1" applyAlignment="1">
      <alignment horizontal="center" vertical="center" textRotation="90" wrapText="1"/>
    </xf>
  </cellXfs>
  <cellStyles count="11">
    <cellStyle name="angelo" xfId="1" xr:uid="{00000000-0005-0000-0000-000000000000}"/>
    <cellStyle name="Comma" xfId="9" builtinId="3"/>
    <cellStyle name="Hyperlink" xfId="10"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98">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EDF7F9"/>
      <color rgb="FFDAEEF3"/>
      <color rgb="FFEDF8F9"/>
      <color rgb="FFFFA543"/>
      <color rgb="FFCCFFFF"/>
      <color rgb="FF66CCFF"/>
      <color rgb="FFFF3300"/>
      <color rgb="FFFF5050"/>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6</xdr:row>
      <xdr:rowOff>311716</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24/06/24</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cxnSpLocks/>
          <a:stCxn id="20" idx="0"/>
        </xdr:cNvCxnSpPr>
      </xdr:nvCxnSpPr>
      <xdr:spPr bwMode="auto">
        <a:xfrm flipV="1">
          <a:off x="8744297" y="1922877"/>
          <a:ext cx="87646" cy="2925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331948</xdr:colOff>
      <xdr:row>22</xdr:row>
      <xdr:rowOff>34015</xdr:rowOff>
    </xdr:from>
    <xdr:to>
      <xdr:col>5</xdr:col>
      <xdr:colOff>532434</xdr:colOff>
      <xdr:row>26</xdr:row>
      <xdr:rowOff>3302</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2</xdr:row>
      <xdr:rowOff>3486</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ec.europa.eu/sport/calls_en" TargetMode="External"/><Relationship Id="rId3" Type="http://schemas.openxmlformats.org/officeDocument/2006/relationships/hyperlink" Target="https://www.eacea.ec.europa.eu/index_en"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home" TargetMode="External"/><Relationship Id="rId2" Type="http://schemas.openxmlformats.org/officeDocument/2006/relationships/hyperlink" Target="https://ec.europa.eu/info/index_en" TargetMode="External"/><Relationship Id="rId16"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ted.europa.eu/TED/main/HomePage.do" TargetMode="External"/><Relationship Id="rId5" Type="http://schemas.openxmlformats.org/officeDocument/2006/relationships/hyperlink" Target="https://www.eacea.ec.europa.eu/grants/how-get-grant_en" TargetMode="External"/><Relationship Id="rId15" Type="http://schemas.openxmlformats.org/officeDocument/2006/relationships/printerSettings" Target="../printerSettings/printerSettings14.bin"/><Relationship Id="rId10" Type="http://schemas.openxmlformats.org/officeDocument/2006/relationships/hyperlink" Target="https://ec.europa.eu/culture/calls/call-expressions-interest-establish-pool-experts-panel-european-capital-culture-action-0"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calls-for-proposals?status=31094501,31094502&amp;programmePeriod=2021%20-%202027&amp;frameworkProgramme=43353764&amp;order=DESC&amp;pageNumber=1&amp;pageSize=50&amp;sortBy=startDat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details/amif-2024-tf2-ag-thb-01?order=DESC&amp;pageNumber=1&amp;pageSize=50&amp;sortBy=startDate&amp;isExactMatch=true&amp;status=31094502" TargetMode="External"/><Relationship Id="rId3" Type="http://schemas.openxmlformats.org/officeDocument/2006/relationships/hyperlink" Target="https://ec.europa.eu/info/index_en" TargetMode="External"/><Relationship Id="rId21" Type="http://schemas.openxmlformats.org/officeDocument/2006/relationships/drawing" Target="../drawings/drawing11.x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details/isf-2024-tf2-ag-cop?order=DESC&amp;pageNumber=1&amp;pageSize=50&amp;sortBy=startDate&amp;isExactMatch=true&amp;status=31094502"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euaa.europa.eu/procurement"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details/isf-2024-tf2-ag-corrupt?order=DESC&amp;pageNumber=1&amp;pageSize=50&amp;sortBy=startDate&amp;isExactMatch=true&amp;status=31094502"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s://commission.europa.eu/about-european-commission/departments-and-executive-agencies/justice-and-consumers_it" TargetMode="External"/><Relationship Id="rId14" Type="http://schemas.openxmlformats.org/officeDocument/2006/relationships/hyperlink" Target="https://frontex.europa.eu/about-frontex/grants/"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www.esma.europa.eu/about-esma" TargetMode="External"/><Relationship Id="rId7" Type="http://schemas.openxmlformats.org/officeDocument/2006/relationships/hyperlink" Target="https://www.euipo.europa.eu/en/discover-ip/sme-fund/13-call-for-proposals-01-2024"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rv-2024-citizens-town-tt?order=DESC&amp;pageNumber=1&amp;pageSize=50&amp;sortBy=startDate&amp;status=31094502" TargetMode="External"/><Relationship Id="rId3" Type="http://schemas.openxmlformats.org/officeDocument/2006/relationships/hyperlink" Target="https://ted.europa.eu/TED/main/HomePage.do" TargetMode="External"/><Relationship Id="rId7" Type="http://schemas.openxmlformats.org/officeDocument/2006/relationships/hyperlink" Target="https://ec.europa.eu/info/funding-tenders/opportunities/portal/screen/opportunities/topic-details/socpl-2024-soc-dialog?order=DESC&amp;pageNumber=1&amp;pageSize=50&amp;sortBy=startDate&amp;status=31094502" TargetMode="External"/><Relationship Id="rId12" Type="http://schemas.openxmlformats.org/officeDocument/2006/relationships/drawing" Target="../drawings/drawing13.xml"/><Relationship Id="rId2" Type="http://schemas.openxmlformats.org/officeDocument/2006/relationships/hyperlink" Target="http://ec.europa.eu/social/main.jsp?langId=en&amp;catId=629" TargetMode="External"/><Relationship Id="rId1" Type="http://schemas.openxmlformats.org/officeDocument/2006/relationships/hyperlink" Target="https://ec.europa.eu/info/index_en" TargetMode="External"/><Relationship Id="rId6" Type="http://schemas.openxmlformats.org/officeDocument/2006/relationships/hyperlink" Target="https://ec.europa.eu/info/funding-tenders/opportunities/portal/screen/opportunities/topic-details/esf-2024-soc-imp?order=DESC&amp;pageNumber=1&amp;pageSize=50&amp;sortBy=startDate&amp;status=31094502" TargetMode="External"/><Relationship Id="rId11" Type="http://schemas.openxmlformats.org/officeDocument/2006/relationships/printerSettings" Target="../printerSettings/printerSettings18.bin"/><Relationship Id="rId5" Type="http://schemas.openxmlformats.org/officeDocument/2006/relationships/hyperlink" Target="http://eur-lex.europa.eu/JOIndex.do?ihmlang=it" TargetMode="External"/><Relationship Id="rId10" Type="http://schemas.openxmlformats.org/officeDocument/2006/relationships/hyperlink" Target="https://www.eacea.ec.europa.eu/document/607e4714-7e79-43fb-89c1-16270b5ce007_en" TargetMode="External"/><Relationship Id="rId4" Type="http://schemas.openxmlformats.org/officeDocument/2006/relationships/hyperlink" Target="http://osha.europa.eu/it/about/calls" TargetMode="External"/><Relationship Id="rId9" Type="http://schemas.openxmlformats.org/officeDocument/2006/relationships/hyperlink" Target="https://www.esf.lt/en/transnational-calls/innovative-approaches-tackling-long-term-unemployment/1430"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interreg-ipa-adrion.eu/" TargetMode="External"/><Relationship Id="rId18" Type="http://schemas.openxmlformats.org/officeDocument/2006/relationships/hyperlink" Target="http://www.enicbcmed.eu/" TargetMode="External"/><Relationship Id="rId26" Type="http://schemas.openxmlformats.org/officeDocument/2006/relationships/hyperlink" Target="https://www.ita-slo.eu/it/bandi/bandi-aperti" TargetMode="External"/><Relationship Id="rId39" Type="http://schemas.openxmlformats.org/officeDocument/2006/relationships/hyperlink" Target="https://www.interreg-alcotra.eu/it/terzo-bando-progetti-singoli" TargetMode="External"/><Relationship Id="rId3" Type="http://schemas.openxmlformats.org/officeDocument/2006/relationships/hyperlink" Target="https://ec.europa.eu/info/index_en" TargetMode="External"/><Relationship Id="rId21" Type="http://schemas.openxmlformats.org/officeDocument/2006/relationships/hyperlink" Target="https://www.interreg-alcotra.eu/it/presentazione-1" TargetMode="External"/><Relationship Id="rId34" Type="http://schemas.openxmlformats.org/officeDocument/2006/relationships/hyperlink" Target="https://www.interreg-central.eu/calls-for-proposals/" TargetMode="External"/><Relationship Id="rId42" Type="http://schemas.openxmlformats.org/officeDocument/2006/relationships/hyperlink" Target="https://eismea.ec.europa.eu/events/online-info-session-interregional-innovation-investments-i3-instrument-calls-strand-1-and-2a-13-june-2024-06-13_en" TargetMode="External"/><Relationship Id="rId47" Type="http://schemas.openxmlformats.org/officeDocument/2006/relationships/hyperlink" Target="https://www.italy-albania-montenegro.eu/info-days-for-standard-call" TargetMode="External"/><Relationship Id="rId50" Type="http://schemas.openxmlformats.org/officeDocument/2006/relationships/vmlDrawing" Target="../drawings/vmlDrawing4.vml"/><Relationship Id="rId7" Type="http://schemas.openxmlformats.org/officeDocument/2006/relationships/hyperlink" Target="https://www.espon.eu/" TargetMode="External"/><Relationship Id="rId12" Type="http://schemas.openxmlformats.org/officeDocument/2006/relationships/hyperlink" Target="https://www.interreg-central.eu/" TargetMode="External"/><Relationship Id="rId17" Type="http://schemas.openxmlformats.org/officeDocument/2006/relationships/hyperlink" Target="https://www.alpine-space.eu/for-applicants/how-to-apply/" TargetMode="External"/><Relationship Id="rId25" Type="http://schemas.openxmlformats.org/officeDocument/2006/relationships/hyperlink" Target="https://www.italy-croatia.eu/" TargetMode="External"/><Relationship Id="rId33" Type="http://schemas.openxmlformats.org/officeDocument/2006/relationships/hyperlink" Target="https://www.italy-croatia.eu/2nd-call-for-proposals" TargetMode="External"/><Relationship Id="rId38" Type="http://schemas.openxmlformats.org/officeDocument/2006/relationships/hyperlink" Target="https://www.ita-slo.eu/sites/default/files/media/document/2024-05-17_Preannouncement_Standard%20Call%2003-2024_NAJAVA_RAZPISA_ITA-SLO_.pdf" TargetMode="External"/><Relationship Id="rId46" Type="http://schemas.openxmlformats.org/officeDocument/2006/relationships/hyperlink" Target="https://ec.europa.eu/info/funding-tenders/opportunities/portal/screen/opportunities/competitive-calls-cs/6221?order=DESC&amp;pageNumber=1&amp;pageSize=50&amp;sortBy=startDate&amp;isExactMatch=true&amp;status=31094502" TargetMode="External"/><Relationship Id="rId2" Type="http://schemas.openxmlformats.org/officeDocument/2006/relationships/hyperlink" Target="https://ted.europa.eu/TED/main/HomePage.do" TargetMode="External"/><Relationship Id="rId16" Type="http://schemas.openxmlformats.org/officeDocument/2006/relationships/hyperlink" Target="https://www.interreg.net/it/news.asp" TargetMode="External"/><Relationship Id="rId20" Type="http://schemas.openxmlformats.org/officeDocument/2006/relationships/hyperlink" Target="http://interreg-maritime.eu/" TargetMode="External"/><Relationship Id="rId29" Type="http://schemas.openxmlformats.org/officeDocument/2006/relationships/hyperlink" Target="https://interreg-med.eu/" TargetMode="External"/><Relationship Id="rId41" Type="http://schemas.openxmlformats.org/officeDocument/2006/relationships/hyperlink" Target="https://ec.europa.eu/info/funding-tenders/opportunities/portal/screen/opportunities/topic-details/i3-2024-inv2a?order=DESC&amp;pageNumber=1&amp;pageSize=50&amp;sortBy=startDate&amp;isExactMatch=true&amp;status=31094502" TargetMode="External"/><Relationship Id="rId1" Type="http://schemas.openxmlformats.org/officeDocument/2006/relationships/hyperlink" Target="http://ec.europa.eu/regional_policy/it/newsroom/funding-opportunities/" TargetMode="External"/><Relationship Id="rId6" Type="http://schemas.openxmlformats.org/officeDocument/2006/relationships/hyperlink" Target="http://www.aebr.eu/en/index.php" TargetMode="External"/><Relationship Id="rId11" Type="http://schemas.openxmlformats.org/officeDocument/2006/relationships/hyperlink" Target="https://www.interregeurope.eu/projects/apply-for-funding/" TargetMode="External"/><Relationship Id="rId24" Type="http://schemas.openxmlformats.org/officeDocument/2006/relationships/hyperlink" Target="http://www.interreg-balkanmed.eu/" TargetMode="External"/><Relationship Id="rId32" Type="http://schemas.openxmlformats.org/officeDocument/2006/relationships/hyperlink" Target="https://www.alpine-space.eu/wp-content/uploads/2024/02/2024_Terms_of_Reference_SSP_P4.pdf" TargetMode="External"/><Relationship Id="rId37" Type="http://schemas.openxmlformats.org/officeDocument/2006/relationships/hyperlink" Target="https://interreg-euro-med.eu/en/lets-shape-the-future-of-interreg/" TargetMode="External"/><Relationship Id="rId40" Type="http://schemas.openxmlformats.org/officeDocument/2006/relationships/hyperlink" Target="https://ec.europa.eu/info/funding-tenders/opportunities/portal/screen/opportunities/topic-details/i3-2024-inv1?order=DESC&amp;pageNumber=1&amp;pageSize=50&amp;sortBy=startDate&amp;isExactMatch=true&amp;status=31094502" TargetMode="External"/><Relationship Id="rId45" Type="http://schemas.openxmlformats.org/officeDocument/2006/relationships/hyperlink" Target="https://interreg-euro-med.eu/en/call-5-strategic-territorial-projects/" TargetMode="External"/><Relationship Id="rId5" Type="http://schemas.openxmlformats.org/officeDocument/2006/relationships/hyperlink" Target="https://interreg.eu/" TargetMode="External"/><Relationship Id="rId15" Type="http://schemas.openxmlformats.org/officeDocument/2006/relationships/hyperlink" Target="http://www.italietunisie.eu/index.php?option=com_content&amp;view=article&amp;id=779&amp;Itemid=210&amp;lang=it" TargetMode="External"/><Relationship Id="rId23" Type="http://schemas.openxmlformats.org/officeDocument/2006/relationships/hyperlink" Target="https://www.italy-albania-montenegro.eu/programme/open-calls-%26-notices" TargetMode="External"/><Relationship Id="rId28" Type="http://schemas.openxmlformats.org/officeDocument/2006/relationships/hyperlink" Target="https://interreg-euro-med.eu/en/" TargetMode="External"/><Relationship Id="rId36" Type="http://schemas.openxmlformats.org/officeDocument/2006/relationships/hyperlink" Target="https://www.interact-eu.net/events/92" TargetMode="External"/><Relationship Id="rId49" Type="http://schemas.openxmlformats.org/officeDocument/2006/relationships/drawing" Target="../drawings/drawing14.xml"/><Relationship Id="rId10" Type="http://schemas.openxmlformats.org/officeDocument/2006/relationships/hyperlink" Target="https://www.uia-initiative.eu/en/previous-calls-for-proposals" TargetMode="External"/><Relationship Id="rId19" Type="http://schemas.openxmlformats.org/officeDocument/2006/relationships/hyperlink" Target="https://interreg-italiasvizzera.eu/" TargetMode="External"/><Relationship Id="rId31" Type="http://schemas.openxmlformats.org/officeDocument/2006/relationships/hyperlink" Target="https://ec.europa.eu/info/funding-tenders/opportunities/portal/screen/opportunities/topic-details/i3-2023-cap2b?tenders=false&amp;forthcoming=false&amp;sortBy=startDate&amp;order=DESC" TargetMode="External"/><Relationship Id="rId44" Type="http://schemas.openxmlformats.org/officeDocument/2006/relationships/hyperlink" Target="https://www.italy-albania-montenegro.eu/breaking-news-the-south-adriatic-call-for-standard-projects-is-open" TargetMode="External"/><Relationship Id="rId4" Type="http://schemas.openxmlformats.org/officeDocument/2006/relationships/hyperlink" Target="http://eur-lex.europa.eu/JOIndex.do?ihmlang=it" TargetMode="External"/><Relationship Id="rId9" Type="http://schemas.openxmlformats.org/officeDocument/2006/relationships/hyperlink" Target="https://www.interact-eu.net/" TargetMode="External"/><Relationship Id="rId14" Type="http://schemas.openxmlformats.org/officeDocument/2006/relationships/hyperlink" Target="https://www.nweurope.eu/" TargetMode="External"/><Relationship Id="rId22" Type="http://schemas.openxmlformats.org/officeDocument/2006/relationships/hyperlink" Target="https://italiamalta.eu/" TargetMode="External"/><Relationship Id="rId27" Type="http://schemas.openxmlformats.org/officeDocument/2006/relationships/hyperlink" Target="https://interreg-euro-med.eu/en/" TargetMode="External"/><Relationship Id="rId30" Type="http://schemas.openxmlformats.org/officeDocument/2006/relationships/hyperlink" Target="https://www.greece-italy.eu/" TargetMode="External"/><Relationship Id="rId35" Type="http://schemas.openxmlformats.org/officeDocument/2006/relationships/hyperlink" Target="https://www.interreg.net/it/2014-2020/news.asp?news_action=4&amp;news_article_id=682411" TargetMode="External"/><Relationship Id="rId43" Type="http://schemas.openxmlformats.org/officeDocument/2006/relationships/hyperlink" Target="https://www.espon.eu/news/consultation-shape-future-espon" TargetMode="External"/><Relationship Id="rId48" Type="http://schemas.openxmlformats.org/officeDocument/2006/relationships/printerSettings" Target="../printerSettings/printerSettings19.bin"/><Relationship Id="rId8" Type="http://schemas.openxmlformats.org/officeDocument/2006/relationships/hyperlink" Target="https://urbact.eu/" TargetMode="External"/><Relationship Id="rId51"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competitive-calls-cs/4625?order=DESC&amp;pageNumber=1&amp;pageSize=50&amp;sortBy=startDate&amp;status=31094502" TargetMode="External"/><Relationship Id="rId21" Type="http://schemas.openxmlformats.org/officeDocument/2006/relationships/hyperlink" Target="https://www.aspire2050.eu/spire/about-spire" TargetMode="External"/><Relationship Id="rId42" Type="http://schemas.openxmlformats.org/officeDocument/2006/relationships/hyperlink" Target="https://ec.europa.eu/info/funding-tenders/opportunities/portal/screen/opportunities/competitive-calls-cs/6242?order=DESC&amp;pageNumber=1&amp;pageSize=50&amp;sortBy=startDate&amp;isExactMatch=true&amp;status=31094502" TargetMode="External"/><Relationship Id="rId47" Type="http://schemas.openxmlformats.org/officeDocument/2006/relationships/hyperlink" Target="https://ec.europa.eu/info/funding-tenders/opportunities/portal/screen/opportunities/topic-details/horizon-cl4-2024-human-02-36?order=DESC&amp;pageNumber=1&amp;pageSize=50&amp;sortBy=startDate&amp;isExactMatch=true&amp;status=31094502" TargetMode="External"/><Relationship Id="rId63" Type="http://schemas.openxmlformats.org/officeDocument/2006/relationships/hyperlink" Target="https://ec.europa.eu/info/funding-tenders/opportunities/portal/screen/opportunities/competitive-calls-cs/6301?order=DESC&amp;pageNumber=1&amp;pageSize=50&amp;sortBy=startDate&amp;isExactMatch=true&amp;status=31094502" TargetMode="External"/><Relationship Id="rId68" Type="http://schemas.openxmlformats.org/officeDocument/2006/relationships/hyperlink" Target="https://ec.europa.eu/info/funding-tenders/opportunities/portal/screen/opportunities/topic-details/horizon-widera-2024-era-02-03?order=DESC&amp;pageNumber=1&amp;pageSize=50&amp;sortBy=startDate&amp;isExactMatch=true&amp;status=31094502" TargetMode="External"/><Relationship Id="rId84" Type="http://schemas.openxmlformats.org/officeDocument/2006/relationships/hyperlink" Target="https://ec.europa.eu/info/funding-tenders/opportunities/portal/screen/opportunities/competitive-calls-cs/6083?order=DESC&amp;pageNumber=1&amp;pageSize=50&amp;sortBy=startDate&amp;isExactMatch=true&amp;status=31094502" TargetMode="External"/><Relationship Id="rId89" Type="http://schemas.openxmlformats.org/officeDocument/2006/relationships/hyperlink" Target="https://ec.europa.eu/info/funding-tenders/opportunities/portal/screen/opportunities/competitive-calls-cs/6902?order=DESC&amp;pageNumber=1&amp;pageSize=50&amp;sortBy=startDate&amp;isExactMatch=true&amp;status=31094502" TargetMode="External"/><Relationship Id="rId112" Type="http://schemas.openxmlformats.org/officeDocument/2006/relationships/hyperlink" Target="https://ec.europa.eu/info/funding-tenders/opportunities/portal/screen/opportunities/competitive-calls-cs/7641?order=DESC&amp;pageNumber=1&amp;pageSize=50&amp;sortBy=startDate&amp;isExactMatch=true&amp;status=31094502" TargetMode="External"/><Relationship Id="rId16" Type="http://schemas.openxmlformats.org/officeDocument/2006/relationships/hyperlink" Target="https://www.spire2030.eu/" TargetMode="External"/><Relationship Id="rId107" Type="http://schemas.openxmlformats.org/officeDocument/2006/relationships/hyperlink" Target="https://ec.europa.eu/info/funding-tenders/opportunities/portal/screen/opportunities/topic-details/edf-2024-ls-ra-challenge-sens-radnp?order=DESC&amp;pageNumber=1&amp;pageSize=50&amp;sortBy=startDate&amp;isExactMatch=true&amp;status=31094502" TargetMode="External"/><Relationship Id="rId11" Type="http://schemas.openxmlformats.org/officeDocument/2006/relationships/hyperlink" Target="https://prima-med.org/" TargetMode="External"/><Relationship Id="rId24" Type="http://schemas.openxmlformats.org/officeDocument/2006/relationships/hyperlink" Target="https://ec.europa.eu/info/funding-tenders/opportunities/portal/screen/opportunities/topic-details/horizon-eic-2024-accelerator-01?tenders=false&amp;forthcoming=false&amp;sortBy=startDate&amp;order=DESC" TargetMode="External"/><Relationship Id="rId32" Type="http://schemas.openxmlformats.org/officeDocument/2006/relationships/hyperlink" Target="https://ec.europa.eu/info/funding-tenders/opportunities/portal/screen/opportunities/topic-details/horizon-eic-2024-transitionopen-01?order=DESC&amp;pageNumber=1&amp;pageSize=50&amp;sortBy=startDate&amp;status=31094502" TargetMode="External"/><Relationship Id="rId37" Type="http://schemas.openxmlformats.org/officeDocument/2006/relationships/hyperlink" Target="https://eic.ec.europa.eu/news/european-social-innovation-competition-2024-open-applications-2024-04-12_en" TargetMode="External"/><Relationship Id="rId40" Type="http://schemas.openxmlformats.org/officeDocument/2006/relationships/hyperlink" Target="https://ec.europa.eu/info/funding-tenders/opportunities/portal/screen/opportunities/topic-details/horizon-msca-2024-ftp-01-01?order=DESC&amp;pageNumber=1&amp;pageSize=50&amp;sortBy=startDate&amp;isExactMatch=true&amp;status=31094502" TargetMode="External"/><Relationship Id="rId45" Type="http://schemas.openxmlformats.org/officeDocument/2006/relationships/hyperlink" Target="https://ec.europa.eu/info/funding-tenders/opportunities/portal/screen/opportunities/topic-details/horizon-cl4-2024-digital-emerging-02-02?order=DESC&amp;pageNumber=1&amp;pageSize=50&amp;sortBy=startDate&amp;isExactMatch=true&amp;status=31094502" TargetMode="External"/><Relationship Id="rId53" Type="http://schemas.openxmlformats.org/officeDocument/2006/relationships/hyperlink" Target="https://ec.europa.eu/info/funding-tenders/opportunities/portal/screen/opportunities/competitive-calls-cs/6464?order=DESC&amp;pageNumber=1&amp;pageSize=50&amp;sortBy=startDate&amp;isExactMatch=true&amp;status=31094502" TargetMode="External"/><Relationship Id="rId58" Type="http://schemas.openxmlformats.org/officeDocument/2006/relationships/hyperlink" Target="https://ec.europa.eu/info/funding-tenders/opportunities/portal/screen/opportunities/calls-for-proposals?callIdentifier=HORIZON-CL5-2024-D2-02&amp;isExactMatch=true&amp;status=31094501,31094502&amp;order=DESC&amp;pageNumber=1&amp;pageSize=50&amp;sortBy=startDate" TargetMode="External"/><Relationship Id="rId66" Type="http://schemas.openxmlformats.org/officeDocument/2006/relationships/hyperlink" Target="https://ec.europa.eu/info/funding-tenders/opportunities/portal/screen/opportunities/competitive-calls-cs/6701?order=DESC&amp;pageNumber=1&amp;pageSize=50&amp;sortBy=startDate&amp;isExactMatch=true&amp;status=31094502" TargetMode="External"/><Relationship Id="rId74" Type="http://schemas.openxmlformats.org/officeDocument/2006/relationships/hyperlink" Target="https://ec.europa.eu/info/funding-tenders/opportunities/portal/screen/opportunities/competitive-calls-cs/6801?order=DESC&amp;pageNumber=1&amp;pageSize=10&amp;sortBy=startDate&amp;isExactMatch=true&amp;status=31094502" TargetMode="External"/><Relationship Id="rId79" Type="http://schemas.openxmlformats.org/officeDocument/2006/relationships/hyperlink" Target="https://ec.europa.eu/info/funding-tenders/opportunities/portal/screen/opportunities/competitive-calls-cs/6422?order=DESC&amp;pageNumber=1&amp;pageSize=50&amp;sortBy=startDate&amp;isExactMatch=true&amp;status=31094502" TargetMode="External"/><Relationship Id="rId87" Type="http://schemas.openxmlformats.org/officeDocument/2006/relationships/hyperlink" Target="https://ec.europa.eu/info/funding-tenders/opportunities/portal/screen/opportunities/competitive-calls-cs/6905?order=DESC&amp;pageNumber=1&amp;pageSize=50&amp;sortBy=startDate&amp;isExactMatch=true&amp;status=31094502" TargetMode="External"/><Relationship Id="rId102" Type="http://schemas.openxmlformats.org/officeDocument/2006/relationships/hyperlink" Target="https://ec.europa.eu/info/funding-tenders/opportunities/portal/screen/opportunities/calls-for-proposals?callIdentifier=HORIZON-EIC-2024-PATHFINDERCHALLENGES-01&amp;isExactMatch=true&amp;status=31094501,31094502&amp;order=DESC&amp;pageNumber=1&amp;pageSize=50&amp;sortBy=startDate" TargetMode="External"/><Relationship Id="rId110" Type="http://schemas.openxmlformats.org/officeDocument/2006/relationships/hyperlink" Target="https://ec.europa.eu/info/funding-tenders/opportunities/portal/screen/opportunities/topic-details/edf-2024-ls-ra-dis-nt?order=DESC&amp;pageNumber=1&amp;pageSize=50&amp;sortBy=startDate&amp;isExactMatch=true&amp;status=31094502" TargetMode="External"/><Relationship Id="rId115" Type="http://schemas.openxmlformats.org/officeDocument/2006/relationships/vmlDrawing" Target="../drawings/vmlDrawing5.vml"/><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calls-for-proposals?callIdentifier=HORIZON-MISS-2024-SOIL-01&amp;isExactMatch=true&amp;status=31094501,31094502&amp;order=DESC&amp;pageNumber=1&amp;pageSize=50&amp;sortBy=startDate" TargetMode="External"/><Relationship Id="rId82" Type="http://schemas.openxmlformats.org/officeDocument/2006/relationships/hyperlink" Target="https://ec.europa.eu/info/funding-tenders/opportunities/portal/screen/opportunities/competitive-calls-cs/6562?order=DESC&amp;pageNumber=1&amp;pageSize=50&amp;sortBy=startDate&amp;isExactMatch=true&amp;status=31094502" TargetMode="External"/><Relationship Id="rId90" Type="http://schemas.openxmlformats.org/officeDocument/2006/relationships/hyperlink" Target="https://ted.europa.eu/en/notice/-/detail/309690-2024" TargetMode="External"/><Relationship Id="rId95" Type="http://schemas.openxmlformats.org/officeDocument/2006/relationships/hyperlink" Target="https://ec.europa.eu/info/funding-tenders/opportunities/portal/screen/opportunities/topic-details/horizon-eie-2024-connect-02-02?isExactMatch=true&amp;status=31094502&amp;order=DESC&amp;pageNumber=1&amp;pageSize=50&amp;sortBy=startDate" TargetMode="External"/><Relationship Id="rId19"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defence-industry-space.ec.europa.eu/funding-and-grants/space-and-defence-related-funding_en" TargetMode="External"/><Relationship Id="rId22" Type="http://schemas.openxmlformats.org/officeDocument/2006/relationships/hyperlink" Target="https://digital-strategy.ec.europa.eu/en/activities/digital-programme" TargetMode="External"/><Relationship Id="rId27" Type="http://schemas.openxmlformats.org/officeDocument/2006/relationships/hyperlink" Target="https://ec.europa.eu/info/funding-tenders/opportunities/portal/screen/opportunities/competitive-calls-cs/5604?order=DESC&amp;pageNumber=1&amp;pageSize=50&amp;sortBy=startDate&amp;status=31094502" TargetMode="External"/><Relationship Id="rId30" Type="http://schemas.openxmlformats.org/officeDocument/2006/relationships/hyperlink" Target="https://ec.europa.eu/info/funding-tenders/opportunities/portal/screen/opportunities/topic-details/horizon-ju-gh-edctp3-2024-02-01-two-stage?tenders=false&amp;forthcoming=false&amp;programmePart=&amp;sortBy=startDate&amp;order=DESC&amp;pageNumber=5" TargetMode="External"/><Relationship Id="rId35" Type="http://schemas.openxmlformats.org/officeDocument/2006/relationships/hyperlink" Target="https://ec.europa.eu/info/funding-tenders/opportunities/portal/screen/opportunities/topic-details/horizon-miss-2024-cancer-01-02?order=DESC&amp;pageNumber=1&amp;pageSize=50&amp;sortBy=startDate&amp;status=31094502" TargetMode="External"/><Relationship Id="rId43" Type="http://schemas.openxmlformats.org/officeDocument/2006/relationships/hyperlink" Target="https://ec.europa.eu/info/funding-tenders/opportunities/portal/screen/opportunities/calls-for-proposals?isExactMatch=true&amp;status=31094501,31094502&amp;frameworkProgramme=43108390&amp;callIdentifier=HORIZON-CL4-2024-HUMAN-03&amp;order=DESC&amp;pageNumber=1&amp;pageSize=50&amp;sortBy=startDate" TargetMode="External"/><Relationship Id="rId48" Type="http://schemas.openxmlformats.org/officeDocument/2006/relationships/hyperlink" Target="https://ec.europa.eu/info/funding-tenders/opportunities/portal/screen/opportunities/topic-details/horizon-cl4-2024-human-02-34?isExactMatch=true&amp;status=31094501,31094502&amp;callIdentifier=HORIZON-CL4-2024-HUMAN-02&amp;order=DESC&amp;pageNumber=1&amp;pageSize=50&amp;sortBy=startDate" TargetMode="External"/><Relationship Id="rId56" Type="http://schemas.openxmlformats.org/officeDocument/2006/relationships/hyperlink" Target="https://ec.europa.eu/info/funding-tenders/opportunities/portal/screen/opportunities/competitive-calls-cs/6621?order=DESC&amp;pageNumber=1&amp;pageSize=50&amp;sortBy=startDate&amp;isExactMatch=true&amp;status=31094502" TargetMode="External"/><Relationship Id="rId64" Type="http://schemas.openxmlformats.org/officeDocument/2006/relationships/hyperlink" Target="https://ec.europa.eu/info/funding-tenders/opportunities/portal/screen/opportunities/topic-details/digital-2024-bestuse-tech-06-trust?order=DESC&amp;pageNumber=1&amp;pageSize=50&amp;sortBy=startDate&amp;isExactMatch=true&amp;status=31094502" TargetMode="External"/><Relationship Id="rId69" Type="http://schemas.openxmlformats.org/officeDocument/2006/relationships/hyperlink" Target="https://ec.europa.eu/info/funding-tenders/opportunities/portal/screen/opportunities/topic-details/horizon-widera-2024-era-02-01?order=DESC&amp;pageNumber=1&amp;pageSize=50&amp;sortBy=startDate&amp;isExactMatch=true&amp;status=31094502" TargetMode="External"/><Relationship Id="rId77" Type="http://schemas.openxmlformats.org/officeDocument/2006/relationships/hyperlink" Target="https://ec.europa.eu/info/funding-tenders/opportunities/portal/screen/opportunities/topic-details/horizon-euratom-2024-nrt-01-01?order=DESC&amp;pageNumber=1&amp;pageSize=50&amp;sortBy=startDate&amp;isExactMatch=true&amp;status=31094502" TargetMode="External"/><Relationship Id="rId100" Type="http://schemas.openxmlformats.org/officeDocument/2006/relationships/hyperlink" Target="https://ec.europa.eu/info/funding-tenders/opportunities/portal/screen/opportunities/calls-for-proposals?callIdentifier=RFCS-2024&amp;isExactMatch=true&amp;status=31094501,31094502&amp;order=DESC&amp;pageNumber=1&amp;pageSize=50&amp;sortBy=startDate" TargetMode="External"/><Relationship Id="rId105" Type="http://schemas.openxmlformats.org/officeDocument/2006/relationships/hyperlink" Target="https://ec.europa.eu/info/funding-tenders/opportunities/portal/screen/opportunities/topic-details/edf-2024-ra-si-matcomp-ec-step?order=DESC&amp;pageNumber=1&amp;pageSize=50&amp;sortBy=startDate&amp;isExactMatch=true&amp;status=31094502" TargetMode="External"/><Relationship Id="rId113" Type="http://schemas.openxmlformats.org/officeDocument/2006/relationships/printerSettings" Target="../printerSettings/printerSettings21.bin"/><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topic-details/isf-2024-tf2-ag-digital?order=DESC&amp;pageNumber=1&amp;pageSize=50&amp;sortBy=startDate&amp;isExactMatch=true&amp;status=31094502" TargetMode="External"/><Relationship Id="rId72" Type="http://schemas.openxmlformats.org/officeDocument/2006/relationships/hyperlink" Target="https://ec.europa.eu/info/funding-tenders/opportunities/portal/screen/opportunities/topic-details/horizon-msca-2024-ncp-01-01?order=DESC&amp;pageNumber=1&amp;pageSize=50&amp;sortBy=startDate&amp;isExactMatch=true&amp;status=31094502" TargetMode="External"/><Relationship Id="rId80" Type="http://schemas.openxmlformats.org/officeDocument/2006/relationships/hyperlink" Target="https://ec.europa.eu/info/funding-tenders/opportunities/portal/screen/opportunities/topic-details/horizon-eurohpc-ju-2024-dare-sga-04-01?order=DESC&amp;pageNumber=1&amp;pageSize=50&amp;sortBy=startDate&amp;isExactMatch=true&amp;status=31094502" TargetMode="External"/><Relationship Id="rId85" Type="http://schemas.openxmlformats.org/officeDocument/2006/relationships/hyperlink" Target="https://ec.europa.eu/info/funding-tenders/opportunities/portal/screen/opportunities/competitive-calls-cs/6903?order=DESC&amp;pageNumber=1&amp;pageSize=50&amp;sortBy=startDate&amp;isExactMatch=true&amp;status=31094502" TargetMode="External"/><Relationship Id="rId93" Type="http://schemas.openxmlformats.org/officeDocument/2006/relationships/hyperlink" Target="https://ec.europa.eu/info/funding-tenders/opportunities/portal/screen/opportunities/competitive-calls-cs/7101?isExactMatch=true&amp;status=31094502&amp;order=DESC&amp;pageNumber=1&amp;pageSize=50&amp;sortBy=startDate" TargetMode="External"/><Relationship Id="rId98" Type="http://schemas.openxmlformats.org/officeDocument/2006/relationships/hyperlink" Target="https://ec.europa.eu/info/funding-tenders/opportunities/portal/screen/opportunities/topic-details/horizon-infra-2024-eosc-02-01?order=DESC&amp;pageNumber=1&amp;pageSize=50&amp;sortBy=startDate&amp;isExactMatch=true&amp;status=31094502"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eic.ec.europa.eu/news_en" TargetMode="External"/><Relationship Id="rId17" Type="http://schemas.openxmlformats.org/officeDocument/2006/relationships/hyperlink" Target="https://ec.europa.eu/digital-agenda/en/newsroom/funding-opportunities/" TargetMode="External"/><Relationship Id="rId25" Type="http://schemas.openxmlformats.org/officeDocument/2006/relationships/hyperlink" Target="https://op.europa.eu/en/web/eu-law-and-publications/publication-detail/-/publication/6abcc8e7-e685-11ee-8b2b-01aa75ed71a1" TargetMode="External"/><Relationship Id="rId33" Type="http://schemas.openxmlformats.org/officeDocument/2006/relationships/hyperlink" Target="https://ec.europa.eu/info/funding-tenders/opportunities/portal/screen/opportunities/topic-details/horizon-miss-2024-cancer-01-06?order=DESC&amp;pageNumber=1&amp;pageSize=50&amp;sortBy=startDate&amp;status=31094502" TargetMode="External"/><Relationship Id="rId38" Type="http://schemas.openxmlformats.org/officeDocument/2006/relationships/hyperlink" Target="https://ec.europa.eu/info/funding-tenders/opportunities/portal/screen/opportunities/competitive-calls-cs/6362?order=DESC&amp;pageNumber=1&amp;pageSize=50&amp;sortBy=startDate&amp;isExactMatch=true&amp;status=31094502" TargetMode="External"/><Relationship Id="rId46" Type="http://schemas.openxmlformats.org/officeDocument/2006/relationships/hyperlink" Target="https://ec.europa.eu/info/funding-tenders/opportunities/portal/screen/opportunities/topic-details/horizon-cl4-2024-human-02-35?order=DESC&amp;pageNumber=1&amp;pageSize=50&amp;sortBy=startDate&amp;isExactMatch=true&amp;status=31094502" TargetMode="External"/><Relationship Id="rId59" Type="http://schemas.openxmlformats.org/officeDocument/2006/relationships/hyperlink" Target="https://ec.europa.eu/info/funding-tenders/opportunities/portal/screen/opportunities/calls-for-proposals?callIdentifier=HORIZON-MISS-2024-NEB-01&amp;isExactMatch=true&amp;status=31094501,31094502&amp;order=DESC&amp;pageNumber=1&amp;pageSize=50&amp;sortBy=startDate" TargetMode="External"/><Relationship Id="rId67" Type="http://schemas.openxmlformats.org/officeDocument/2006/relationships/hyperlink" Target="https://ec.europa.eu/info/funding-tenders/opportunities/portal/screen/opportunities/topic-details/horizon-miss-2024-cross-02-01?order=DESC&amp;pageNumber=1&amp;pageSize=50&amp;sortBy=startDate&amp;isExactMatch=true&amp;status=31094502" TargetMode="External"/><Relationship Id="rId103" Type="http://schemas.openxmlformats.org/officeDocument/2006/relationships/hyperlink" Target="https://ec.europa.eu/info/funding-tenders/opportunities/portal/screen/opportunities/calls-for-proposals?callIdentifier=EDF-2024-LS-RA-DIS&amp;isExactMatch=true&amp;status=31094501,31094502&amp;order=DESC&amp;pageNumber=1&amp;pageSize=50&amp;sortBy=startDate" TargetMode="External"/><Relationship Id="rId108" Type="http://schemas.openxmlformats.org/officeDocument/2006/relationships/hyperlink" Target="https://ec.europa.eu/info/funding-tenders/opportunities/portal/screen/opportunities/topic-details/edf-2024-ls-da-sme-nt?order=DESC&amp;pageNumber=1&amp;pageSize=50&amp;sortBy=startDate&amp;isExactMatch=true&amp;status=31094502" TargetMode="External"/><Relationship Id="rId116" Type="http://schemas.openxmlformats.org/officeDocument/2006/relationships/comments" Target="../comments5.xml"/><Relationship Id="rId20" Type="http://schemas.openxmlformats.org/officeDocument/2006/relationships/hyperlink" Target="https://ec.europa.eu/info/funding-tenders/opportunities/portal/screen/opportunities/competitive-calls-cs/387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www.cbe.europa.eu/open-calls-proposals" TargetMode="External"/><Relationship Id="rId54" Type="http://schemas.openxmlformats.org/officeDocument/2006/relationships/hyperlink" Target="https://ec.europa.eu/info/funding-tenders/opportunities/portal/screen/opportunities/competitive-calls-cs/6222?order=DESC&amp;pageNumber=1&amp;pageSize=50&amp;sortBy=startDate&amp;isExactMatch=true&amp;status=31094502" TargetMode="External"/><Relationship Id="rId62" Type="http://schemas.openxmlformats.org/officeDocument/2006/relationships/hyperlink" Target="https://ec.europa.eu/info/funding-tenders/opportunities/portal/screen/opportunities/topic-details/horizon-cl6-2024-farm2fork-03-1?order=DESC&amp;pageNumber=1&amp;pageSize=50&amp;sortBy=startDate&amp;isExactMatch=true&amp;status=31094502" TargetMode="External"/><Relationship Id="rId70" Type="http://schemas.openxmlformats.org/officeDocument/2006/relationships/hyperlink" Target="https://ec.europa.eu/info/funding-tenders/opportunities/portal/screen/opportunities/competitive-calls-cs/6523?order=DESC&amp;pageNumber=1&amp;pageSize=50&amp;sortBy=startDate&amp;isExactMatch=true&amp;status=31094502" TargetMode="External"/><Relationship Id="rId75" Type="http://schemas.openxmlformats.org/officeDocument/2006/relationships/hyperlink" Target="https://ec.europa.eu/info/funding-tenders/opportunities/portal/screen/opportunities/competitive-calls-cs/6901?order=DESC&amp;pageNumber=1&amp;pageSize=50&amp;sortBy=startDate&amp;isExactMatch=true&amp;status=31094502" TargetMode="External"/><Relationship Id="rId83" Type="http://schemas.openxmlformats.org/officeDocument/2006/relationships/hyperlink" Target="https://ec.europa.eu/info/funding-tenders/opportunities/portal/screen/opportunities/competitive-calls-cs/5961?order=DESC&amp;pageNumber=1&amp;pageSize=50&amp;sortBy=startDate&amp;isExactMatch=true&amp;status=31094502" TargetMode="External"/><Relationship Id="rId88" Type="http://schemas.openxmlformats.org/officeDocument/2006/relationships/hyperlink" Target="https://ec.europa.eu/info/funding-tenders/opportunities/portal/screen/opportunities/competitive-calls-cs/6861?order=DESC&amp;pageNumber=1&amp;pageSize=50&amp;sortBy=startDate&amp;isExactMatch=true&amp;status=31094502" TargetMode="External"/><Relationship Id="rId91" Type="http://schemas.openxmlformats.org/officeDocument/2006/relationships/hyperlink" Target="https://ec.europa.eu/info/funding-tenders/opportunities/portal/screen/opportunities/competitive-calls-cs/7081?isExactMatch=true&amp;status=31094502&amp;order=DESC&amp;pageNumber=1&amp;pageSize=50&amp;sortBy=startDate" TargetMode="External"/><Relationship Id="rId96" Type="http://schemas.openxmlformats.org/officeDocument/2006/relationships/hyperlink" Target="https://ec.europa.eu/info/funding-tenders/opportunities/portal/screen/opportunities/competitive-calls-cs/7362?order=DESC&amp;pageNumber=1&amp;pageSize=50&amp;sortBy=startDate&amp;isExactMatch=true&amp;status=31094502" TargetMode="External"/><Relationship Id="rId111" Type="http://schemas.openxmlformats.org/officeDocument/2006/relationships/hyperlink" Target="https://ec.europa.eu/info/funding-tenders/opportunities/portal/screen/opportunities/competitive-calls-cs/7361?order=DESC&amp;pageNumber=1&amp;pageSize=50&amp;sortBy=startDate&amp;isExactMatch=true&amp;status=31094502" TargetMode="External"/><Relationship Id="rId1" Type="http://schemas.openxmlformats.org/officeDocument/2006/relationships/printerSettings" Target="../printerSettings/printerSettings20.bin"/><Relationship Id="rId6" Type="http://schemas.openxmlformats.org/officeDocument/2006/relationships/hyperlink" Target="https://www.cbe.europa.eu/" TargetMode="External"/><Relationship Id="rId15" Type="http://schemas.openxmlformats.org/officeDocument/2006/relationships/hyperlink" Target="http://www.enisa.europa.eu/procurement" TargetMode="External"/><Relationship Id="rId23" Type="http://schemas.openxmlformats.org/officeDocument/2006/relationships/hyperlink" Target="https://ec.europa.eu/info/funding-tenders/opportunities/portal/screen/opportunities/topic-details/erc-2024-poc?tenders=false&amp;forthcoming=false&amp;programmePart=&amp;sortBy=startDate&amp;order=DESC" TargetMode="External"/><Relationship Id="rId28" Type="http://schemas.openxmlformats.org/officeDocument/2006/relationships/hyperlink" Target="https://ec.europa.eu/info/funding-tenders/opportunities/portal/screen/opportunities/competitive-calls-cs/5901?order=DESC&amp;pageNumber=1&amp;pageSize=50&amp;sortBy=startDate&amp;status=31094502" TargetMode="External"/><Relationship Id="rId36" Type="http://schemas.openxmlformats.org/officeDocument/2006/relationships/hyperlink" Target="https://ec.europa.eu/info/funding-tenders/opportunities/portal/screen/opportunities/topic-details/horizon-miss-2024-cancer-01-01?order=DESC&amp;pageNumber=1&amp;pageSize=50&amp;sortBy=startDate&amp;status=31094502" TargetMode="External"/><Relationship Id="rId49" Type="http://schemas.openxmlformats.org/officeDocument/2006/relationships/hyperlink" Target="https://ec.europa.eu/info/funding-tenders/opportunities/portal/screen/opportunities/calls-for-proposals?callIdentifier=HORIZON-MISS-2024-OCEAN-01&amp;isExactMatch=true&amp;status=31094501,31094502&amp;order=DESC&amp;pageNumber=1&amp;pageSize=50&amp;sortBy=startDate" TargetMode="External"/><Relationship Id="rId57" Type="http://schemas.openxmlformats.org/officeDocument/2006/relationships/hyperlink" Target="https://ec.europa.eu/info/funding-tenders/opportunities/portal/screen/opportunities/calls-for-proposals?callIdentifier=HORIZON-CL5-2024-D6-01&amp;isExactMatch=true&amp;status=31094501,31094502&amp;order=DESC&amp;pageNumber=1&amp;pageSize=50&amp;sortBy=startDate" TargetMode="External"/><Relationship Id="rId106" Type="http://schemas.openxmlformats.org/officeDocument/2006/relationships/hyperlink" Target="Call%20for%20proposals%20dedicated%20to%20SMEs%20and%20research%20organisations" TargetMode="External"/><Relationship Id="rId114" Type="http://schemas.openxmlformats.org/officeDocument/2006/relationships/drawing" Target="../drawings/drawing15.xml"/><Relationship Id="rId10" Type="http://schemas.openxmlformats.org/officeDocument/2006/relationships/hyperlink" Target="https://ec.europa.eu/info/departments/european-research-executive-agency_en" TargetMode="External"/><Relationship Id="rId31" Type="http://schemas.openxmlformats.org/officeDocument/2006/relationships/hyperlink" Target="https://ec.europa.eu/info/funding-tenders/opportunities/portal/screen/opportunities/topic-details/horizon-miss-2024-cross-01-01?order=DESC&amp;pageNumber=1&amp;pageSize=50&amp;sortBy=startDate&amp;status=31094502" TargetMode="External"/><Relationship Id="rId44" Type="http://schemas.openxmlformats.org/officeDocument/2006/relationships/hyperlink" Target="https://ec.europa.eu/info/funding-tenders/opportunities/portal/screen/opportunities/topic-details/horizon-cl4-2024-digital-emerging-02-01?order=DESC&amp;pageNumber=1&amp;pageSize=50&amp;sortBy=startDate&amp;isExactMatch=true&amp;status=31094502" TargetMode="External"/><Relationship Id="rId52" Type="http://schemas.openxmlformats.org/officeDocument/2006/relationships/hyperlink" Target="https://ec.europa.eu/info/funding-tenders/opportunities/portal/screen/opportunities/competitive-calls-cs/6401?order=DESC&amp;pageNumber=1&amp;pageSize=50&amp;sortBy=startDate&amp;isExactMatch=true&amp;status=31094502" TargetMode="External"/><Relationship Id="rId60" Type="http://schemas.openxmlformats.org/officeDocument/2006/relationships/hyperlink" Target="https://ec.europa.eu/info/funding-tenders/opportunities/portal/screen/opportunities/calls-for-proposals?callIdentifier=HORIZON-CL6-2024-CLIMATE-02&amp;isExactMatch=true&amp;status=31094501,31094502&amp;order=DESC&amp;pageNumber=1&amp;pageSize=50&amp;sortBy=startDate" TargetMode="External"/><Relationship Id="rId65" Type="http://schemas.openxmlformats.org/officeDocument/2006/relationships/hyperlink" Target="https://ec.europa.eu/info/funding-tenders/opportunities/portal/screen/opportunities/topic-details/horizon-msca-2024-inco-01-01?order=DESC&amp;pageNumber=1&amp;pageSize=50&amp;sortBy=startDate&amp;isExactMatch=true&amp;status=31094502" TargetMode="External"/><Relationship Id="rId73" Type="http://schemas.openxmlformats.org/officeDocument/2006/relationships/hyperlink" Target="https://ec.europa.eu/info/funding-tenders/opportunities/portal/screen/opportunities/competitive-calls-cs/6501?order=DESC&amp;pageNumber=1&amp;pageSize=50&amp;sortBy=startDate&amp;isExactMatch=true&amp;status=31094502" TargetMode="External"/><Relationship Id="rId78" Type="http://schemas.openxmlformats.org/officeDocument/2006/relationships/hyperlink" Target="https://ec.europa.eu/info/funding-tenders/opportunities/portal/screen/opportunities/topic-details/horizon-euratom-2024-nrt-01-02?order=DESC&amp;pageNumber=1&amp;pageSize=50&amp;sortBy=startDate&amp;isExactMatch=true&amp;status=31094502" TargetMode="External"/><Relationship Id="rId81" Type="http://schemas.openxmlformats.org/officeDocument/2006/relationships/hyperlink" Target="https://ec.europa.eu/info/funding-tenders/opportunities/portal/screen/opportunities/topic-details/horizon-msca-2024-dn-01-01?order=DESC&amp;pageNumber=1&amp;pageSize=50&amp;sortBy=startDate&amp;isExactMatch=true&amp;status=31094502" TargetMode="External"/><Relationship Id="rId86" Type="http://schemas.openxmlformats.org/officeDocument/2006/relationships/hyperlink" Target="https://ec.europa.eu/info/funding-tenders/opportunities/portal/screen/opportunities/competitive-calls-cs/6904?order=DESC&amp;pageNumber=1&amp;pageSize=50&amp;sortBy=startDate&amp;isExactMatch=true&amp;status=31094502" TargetMode="External"/><Relationship Id="rId94" Type="http://schemas.openxmlformats.org/officeDocument/2006/relationships/hyperlink" Target="https://ec.europa.eu/info/funding-tenders/opportunities/portal/screen/opportunities/topic-details/horizon-eie-2024-connect-02-01?isExactMatch=true&amp;status=31094502&amp;order=DESC&amp;pageNumber=1&amp;pageSize=50&amp;sortBy=startDate" TargetMode="External"/><Relationship Id="rId99" Type="http://schemas.openxmlformats.org/officeDocument/2006/relationships/hyperlink" Target="https://ted.europa.eu/en/notice/-/detail/351268-2024" TargetMode="External"/><Relationship Id="rId101" Type="http://schemas.openxmlformats.org/officeDocument/2006/relationships/hyperlink" Target="https://ec.europa.eu/info/funding-tenders/opportunities/portal/screen/opportunities/calls-for-proposals?callIdentifier=HORIZON-CL2-2024-HERITAGE-ECCCH-01&amp;isExactMatch=true&amp;status=31094501,31094502&amp;order=DESC&amp;pageNumber=1&amp;pageSize=50&amp;sortBy=startDate" TargetMode="External"/><Relationship Id="rId4" Type="http://schemas.openxmlformats.org/officeDocument/2006/relationships/hyperlink" Target="http://ted.europa.eu/TED/main/HomePage.do" TargetMode="External"/><Relationship Id="rId9" Type="http://schemas.openxmlformats.org/officeDocument/2006/relationships/hyperlink" Target="https://www.eurekanetwork.org/eurostars-select-country/" TargetMode="External"/><Relationship Id="rId13" Type="http://schemas.openxmlformats.org/officeDocument/2006/relationships/hyperlink" Target="https://ec.europa.eu/clima/policies/innovation-fund_en" TargetMode="External"/><Relationship Id="rId18" Type="http://schemas.openxmlformats.org/officeDocument/2006/relationships/hyperlink" Target="https://eit.europa.eu/our-activities/opportunities" TargetMode="External"/><Relationship Id="rId39" Type="http://schemas.openxmlformats.org/officeDocument/2006/relationships/hyperlink" Target="https://ec.europa.eu/info/funding-tenders/opportunities/portal/screen/opportunities/topic-details/horizon-hlth-2024-care-14-01?order=DESC&amp;pageNumber=1&amp;pageSize=50&amp;sortBy=startDate&amp;isExactMatch=true&amp;status=31094502" TargetMode="External"/><Relationship Id="rId109" Type="http://schemas.openxmlformats.org/officeDocument/2006/relationships/hyperlink" Target="https://ec.europa.eu/info/funding-tenders/opportunities/portal/screen/opportunities/calls-for-proposals?callIdentifier=EDF-2024-DA&amp;isExactMatch=true&amp;status=31094501,31094502&amp;order=DESC&amp;pageNumber=1&amp;pageSize=50&amp;sortBy=startDate" TargetMode="External"/><Relationship Id="rId34" Type="http://schemas.openxmlformats.org/officeDocument/2006/relationships/hyperlink" Target="https://ec.europa.eu/info/funding-tenders/opportunities/portal/screen/opportunities/topic-details/horizon-miss-2024-cancer-01-05?order=DESC&amp;pageNumber=1&amp;pageSize=50&amp;sortBy=startDate&amp;status=31094502" TargetMode="External"/><Relationship Id="rId50" Type="http://schemas.openxmlformats.org/officeDocument/2006/relationships/hyperlink" Target="https://www.eitmanufacturing.eu/calls/call-for-proposals-2025/" TargetMode="External"/><Relationship Id="rId55" Type="http://schemas.openxmlformats.org/officeDocument/2006/relationships/hyperlink" Target="https://ec.europa.eu/info/funding-tenders/opportunities/portal/screen/opportunities/topic-details/horizon-cl6-2024-governance-02-01?order=DESC&amp;pageNumber=1&amp;pageSize=50&amp;sortBy=startDate&amp;isExactMatch=true&amp;status=31094502" TargetMode="External"/><Relationship Id="rId76" Type="http://schemas.openxmlformats.org/officeDocument/2006/relationships/hyperlink" Target="https://ec.europa.eu/info/funding-tenders/opportunities/portal/screen/opportunities/competitive-calls-cs/6981?order=DESC&amp;pageNumber=1&amp;pageSize=50&amp;sortBy=startDate&amp;isExactMatch=true&amp;status=31094502" TargetMode="External"/><Relationship Id="rId97" Type="http://schemas.openxmlformats.org/officeDocument/2006/relationships/hyperlink" Target="https://ec.europa.eu/info/funding-tenders/opportunities/portal/screen/opportunities/topic-details/horizon-infra-2024-dev-02-01?order=DESC&amp;pageNumber=1&amp;pageSize=50&amp;sortBy=startDate&amp;isExactMatch=true&amp;status=31094502" TargetMode="External"/><Relationship Id="rId104" Type="http://schemas.openxmlformats.org/officeDocument/2006/relationships/hyperlink" Target="https://ec.europa.eu/info/funding-tenders/opportunities/portal/screen/opportunities/calls-for-proposals?callIdentifier=EDF-2024-RA&amp;isExactMatch=true&amp;status=31094501,31094502&amp;order=DESC&amp;pageNumber=1&amp;pageSize=50&amp;sortBy=startDate" TargetMode="External"/><Relationship Id="rId7" Type="http://schemas.openxmlformats.org/officeDocument/2006/relationships/hyperlink" Target="http://ec.europa.eu/research/era/index_en.htm" TargetMode="External"/><Relationship Id="rId71" Type="http://schemas.openxmlformats.org/officeDocument/2006/relationships/hyperlink" Target="https://ec.europa.eu/info/funding-tenders/opportunities/portal/screen/opportunities/topic-details/horizon-miss-2024-cit-02-01?order=DESC&amp;pageNumber=1&amp;pageSize=50&amp;sortBy=startDate&amp;isExactMatch=true&amp;status=31094502" TargetMode="External"/><Relationship Id="rId92" Type="http://schemas.openxmlformats.org/officeDocument/2006/relationships/hyperlink" Target="https://ec.europa.eu/info/funding-tenders/opportunities/portal/screen/opportunities/competitive-calls-cs/7102?isExactMatch=true&amp;status=31094502&amp;order=DESC&amp;pageNumber=1&amp;pageSize=50&amp;sortBy=startDate" TargetMode="External"/><Relationship Id="rId2" Type="http://schemas.openxmlformats.org/officeDocument/2006/relationships/hyperlink" Target="http://eur-lex.europa.eu/oj/direct-access.html;ELX_SESSIONID=pRplTQGK4mpQscKpK5MGbWXNpTlTfJQhF2q5pkycPjL43fV78p38!-1120470413?locale=it" TargetMode="External"/><Relationship Id="rId29" Type="http://schemas.openxmlformats.org/officeDocument/2006/relationships/hyperlink" Target="https://ec.europa.eu/info/funding-tenders/opportunities/portal/screen/opportunities/competitive-calls-cs/4602?tenders=false&amp;forthcoming=false&amp;programmePart=&amp;sortBy=startDate&amp;order=DESC"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home" TargetMode="External"/><Relationship Id="rId13" Type="http://schemas.openxmlformats.org/officeDocument/2006/relationships/drawing" Target="../drawings/drawing16.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printerSettings" Target="../printerSettings/printerSettings23.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ec.europa.eu/info/funding-tenders/opportunities/portal/screen/opportunities/calls-for-proposals?callIdentifier=EU4H-2024-PJ-02&amp;isExactMatch=true&amp;status=31094501,31094502&amp;order=DESC&amp;pageNumber=1&amp;pageSize=50&amp;sortBy=startDate" TargetMode="External"/><Relationship Id="rId5" Type="http://schemas.openxmlformats.org/officeDocument/2006/relationships/hyperlink" Target="https://hadea.ec.europa.eu/programmes/health-research_en" TargetMode="External"/><Relationship Id="rId10" Type="http://schemas.openxmlformats.org/officeDocument/2006/relationships/hyperlink" Target="https://ec.europa.eu/info/funding-tenders/opportunities/portal/screen/opportunities/calls-for-proposals?callIdentifier=EU4H-2024-PJ-01&amp;isExactMatch=true&amp;status=31094501,31094502&amp;order=DESC&amp;pageNumber=1&amp;pageSize=50&amp;sortBy=startDate" TargetMode="External"/><Relationship Id="rId4" Type="http://schemas.openxmlformats.org/officeDocument/2006/relationships/hyperlink" Target="https://ec.europa.eu/info/index_en" TargetMode="External"/><Relationship Id="rId9" Type="http://schemas.openxmlformats.org/officeDocument/2006/relationships/hyperlink" Target="https://ec.europa.eu/info/funding-tenders/opportunities/portal/screen/opportunities/topic-details/eu4h-2023-pj-2-1?order=DESC&amp;pageNumber=1&amp;pageSize=50&amp;sortBy=startDate&amp;status=31094502"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3" Type="http://schemas.openxmlformats.org/officeDocument/2006/relationships/hyperlink" Target="https://ec.europa.eu/info/funding-tenders/opportunities/portal/screen/opportunities/prospect-details/181361PROSPECTSEN?order=DESC&amp;pageNumber=1&amp;pageSize=50&amp;sortBy=startDate&amp;isExactMatch=true&amp;status=31094502" TargetMode="External"/><Relationship Id="rId18" Type="http://schemas.openxmlformats.org/officeDocument/2006/relationships/hyperlink" Target="https://ec.europa.eu/info/funding-tenders/opportunities/portal/screen/opportunities/prospect-details/181436PROSPECTSEN?order=DESC&amp;pageNumber=1&amp;pageSize=50&amp;sortBy=startDate&amp;isExactMatch=true&amp;status=31094502" TargetMode="External"/><Relationship Id="rId3" Type="http://schemas.openxmlformats.org/officeDocument/2006/relationships/hyperlink" Target="https://www.eeas.europa.eu/_en" TargetMode="External"/><Relationship Id="rId21" Type="http://schemas.openxmlformats.org/officeDocument/2006/relationships/printerSettings" Target="../printerSettings/printerSettings25.bin"/><Relationship Id="rId7"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2" Type="http://schemas.openxmlformats.org/officeDocument/2006/relationships/hyperlink" Target="https://ec.europa.eu/info/funding-tenders/opportunities/portal/screen/opportunities/prospect-details/180926PROSPECTSEN?order=DESC&amp;pageNumber=1&amp;pageSize=50&amp;sortBy=startDate&amp;isExactMatch=true&amp;status=31094502" TargetMode="External"/><Relationship Id="rId17" Type="http://schemas.openxmlformats.org/officeDocument/2006/relationships/hyperlink" Target="https://ec.europa.eu/info/funding-tenders/opportunities/portal/screen/opportunities/prospect-details/181903PROSPECTSEN?isExactMatch=true&amp;status=31094502&amp;order=DESC&amp;pageNumber=1&amp;pageSize=50&amp;sortBy=startDate" TargetMode="External"/><Relationship Id="rId2" Type="http://schemas.openxmlformats.org/officeDocument/2006/relationships/hyperlink" Target="http://eur-lex.europa.eu/oj/direct-access.html" TargetMode="External"/><Relationship Id="rId16" Type="http://schemas.openxmlformats.org/officeDocument/2006/relationships/hyperlink" Target="https://ec.europa.eu/info/funding-tenders/opportunities/portal/screen/opportunities/prospect-details/181824PROSPECTSEN?isExactMatch=true&amp;status=31094502&amp;order=DESC&amp;pageNumber=1&amp;pageSize=50&amp;sortBy=startDate" TargetMode="External"/><Relationship Id="rId20" Type="http://schemas.openxmlformats.org/officeDocument/2006/relationships/hyperlink" Target="https://ec.europa.eu/info/funding-tenders/opportunities/portal/screen/opportunities/prospect-details/181975PROSPECTSEN?order=DESC&amp;pageNumber=1&amp;pageSize=50&amp;sortBy=startDate&amp;isExactMatch=true&amp;status=31094502" TargetMode="External"/><Relationship Id="rId1" Type="http://schemas.openxmlformats.org/officeDocument/2006/relationships/printerSettings" Target="../printerSettings/printerSettings24.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prospect-details/181621PROSPECTSEN?order=DESC&amp;pageNumber=1&amp;pageSize=50&amp;sortBy=startDate&amp;isExactMatch=true&amp;status=31094502" TargetMode="External"/><Relationship Id="rId5" Type="http://schemas.openxmlformats.org/officeDocument/2006/relationships/hyperlink" Target="http://ec.europa.eu/contracts_grants/index_en.htm" TargetMode="External"/><Relationship Id="rId15" Type="http://schemas.openxmlformats.org/officeDocument/2006/relationships/hyperlink" Target="https://ec.europa.eu/info/funding-tenders/opportunities/portal/screen/opportunities/prospect-details/181129PROSPECTSEN?isExactMatch=true&amp;status=31094502&amp;order=DESC&amp;pageNumber=1&amp;pageSize=50&amp;sortBy=startDate" TargetMode="External"/><Relationship Id="rId10" Type="http://schemas.openxmlformats.org/officeDocument/2006/relationships/hyperlink" Target="https://ec.europa.eu/info/funding-tenders/opportunities/portal/screen/opportunities/prospect-details/181076PROSPECTSEN?order=DESC&amp;pageNumber=1&amp;pageSize=50&amp;sortBy=startDate&amp;isExactMatch=true&amp;status=31094502" TargetMode="External"/><Relationship Id="rId19" Type="http://schemas.openxmlformats.org/officeDocument/2006/relationships/hyperlink" Target="https://ec.europa.eu/info/funding-tenders/opportunities/portal/screen/opportunities/prospect-details/181850PROSPECTSEN?order=DESC&amp;pageNumber=1&amp;pageSize=50&amp;sortBy=startDate&amp;isExactMatch=true&amp;status=31094502" TargetMode="External"/><Relationship Id="rId4" Type="http://schemas.openxmlformats.org/officeDocument/2006/relationships/hyperlink" Target="https://webgate.ec.europa.eu/online-services/" TargetMode="External"/><Relationship Id="rId9" Type="http://schemas.openxmlformats.org/officeDocument/2006/relationships/hyperlink" Target="https://ec.europa.eu/info/funding-tenders/opportunities/portal/screen/home" TargetMode="External"/><Relationship Id="rId14" Type="http://schemas.openxmlformats.org/officeDocument/2006/relationships/hyperlink" Target="https://ec.europa.eu/info/funding-tenders/opportunities/portal/screen/opportunities/prospect-details/181485PROSPECTSEN?order=DESC&amp;pageNumber=1&amp;pageSize=50&amp;sortBy=startDate&amp;isExactMatch=true&amp;status=31094502" TargetMode="External"/><Relationship Id="rId2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8" Type="http://schemas.openxmlformats.org/officeDocument/2006/relationships/hyperlink" Target="https://cinea.ec.europa.eu/funding-opportunities/calls-proposals/cef-transport-alternative-fuels-infrastructure-facility-afif-call-proposal_en" TargetMode="External"/><Relationship Id="rId13" Type="http://schemas.openxmlformats.org/officeDocument/2006/relationships/drawing" Target="../drawings/drawing18.xm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printerSettings" Target="../printerSettings/printerSettings26.bin"/><Relationship Id="rId2" Type="http://schemas.openxmlformats.org/officeDocument/2006/relationships/hyperlink" Target="http://easa.europa.eu/the-agency/procurement"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www.euspa.europa.eu/opportunities/procurement-grants/grants/galileo-has-enabled-maritime-receiver" TargetMode="External"/><Relationship Id="rId5" Type="http://schemas.openxmlformats.org/officeDocument/2006/relationships/hyperlink" Target="https://ted.europa.eu/TED/main/HomePage.do" TargetMode="External"/><Relationship Id="rId15" Type="http://schemas.openxmlformats.org/officeDocument/2006/relationships/comments" Target="../comments6.xml"/><Relationship Id="rId10" Type="http://schemas.openxmlformats.org/officeDocument/2006/relationships/hyperlink" Target="https://road-safety-charter.ec.europa.eu/content/excellence-road-safety-awards"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transport.ec.europa.eu/news-events/main-events/women-rail-awards-2024_en" TargetMode="External"/><Relationship Id="rId14"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 TargetMode="External"/><Relationship Id="rId13" Type="http://schemas.openxmlformats.org/officeDocument/2006/relationships/drawing" Target="../drawings/drawing2.xml"/><Relationship Id="rId3" Type="http://schemas.openxmlformats.org/officeDocument/2006/relationships/hyperlink" Target="https://commission.europa.eu/about-european-commission/departments-and-executive-agencies/agriculture-and-rural-development_it"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printerSettings" Target="../printerSettings/printerSettings3.bin"/><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home" TargetMode="External"/><Relationship Id="rId5" Type="http://schemas.openxmlformats.org/officeDocument/2006/relationships/hyperlink" Target="https://ted.europa.eu/TED/main/HomePage.do"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ec.europa.eu/info/funding-tenders/opportunities/portal/screen/opportunities/topic-details/smp-food-2024-fw-stakeholders-pj?order=DESC&amp;pageNumber=1&amp;pageSize=50&amp;sortBy=startDate&amp;isExactMatch=true&amp;status=31094502"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hom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1.xml"/></Relationships>
</file>

<file path=xl/worksheets/_rels/sheet4.xml.rels><?xml version="1.0" encoding="UTF-8" standalone="yes"?>
<Relationships xmlns="http://schemas.openxmlformats.org/package/2006/relationships"><Relationship Id="rId8" Type="http://schemas.openxmlformats.org/officeDocument/2006/relationships/hyperlink" Target="https://rea.ec.europa.eu/index_it" TargetMode="External"/><Relationship Id="rId13" Type="http://schemas.openxmlformats.org/officeDocument/2006/relationships/hyperlink" Target="https://cinea.ec.europa.eu/programmes/life/life-calls-proposals-2024_en" TargetMode="External"/><Relationship Id="rId18" Type="http://schemas.openxmlformats.org/officeDocument/2006/relationships/drawing" Target="../drawings/drawing4.xml"/><Relationship Id="rId3" Type="http://schemas.openxmlformats.org/officeDocument/2006/relationships/hyperlink" Target="http://ec.europa.eu/environment/funding/grants_en.htm" TargetMode="External"/><Relationship Id="rId7" Type="http://schemas.openxmlformats.org/officeDocument/2006/relationships/hyperlink" Target="https://ted.europa.eu/TED/main/HomePage.do" TargetMode="External"/><Relationship Id="rId12" Type="http://schemas.openxmlformats.org/officeDocument/2006/relationships/hyperlink" Target="https://cinea.ec.europa.eu/programmes/life/life-calls-proposals-2024_en" TargetMode="External"/><Relationship Id="rId17" Type="http://schemas.openxmlformats.org/officeDocument/2006/relationships/printerSettings" Target="../printerSettings/printerSettings6.bin"/><Relationship Id="rId2" Type="http://schemas.openxmlformats.org/officeDocument/2006/relationships/hyperlink" Target="http://eur-lex.europa.eu/JOIndex.do?ihmlang=it" TargetMode="External"/><Relationship Id="rId16" Type="http://schemas.openxmlformats.org/officeDocument/2006/relationships/hyperlink" Target="https://digital-strategy.ec.europa.eu/en/funding/call-proposals-art-and-digital-unleashing-creativity-european-water-management" TargetMode="External"/><Relationship Id="rId20" Type="http://schemas.openxmlformats.org/officeDocument/2006/relationships/comments" Target="../comments1.xm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hyperlink" Target="https://cinea.ec.europa.eu/programmes/life/life-calls-proposals-2024_en" TargetMode="External"/><Relationship Id="rId5" Type="http://schemas.openxmlformats.org/officeDocument/2006/relationships/hyperlink" Target="http://ec.europa.eu/environment/eco-innovation/apply-funds/call-proposal/index_en.htm" TargetMode="External"/><Relationship Id="rId15" Type="http://schemas.openxmlformats.org/officeDocument/2006/relationships/hyperlink" Target="https://cinea.ec.europa.eu/programmes/life/life-calls-proposals-2024_en" TargetMode="External"/><Relationship Id="rId10" Type="http://schemas.openxmlformats.org/officeDocument/2006/relationships/hyperlink" Target="https://cinea.ec.europa.eu/index_en" TargetMode="External"/><Relationship Id="rId19" Type="http://schemas.openxmlformats.org/officeDocument/2006/relationships/vmlDrawing" Target="../drawings/vmlDrawing1.vml"/><Relationship Id="rId4" Type="http://schemas.openxmlformats.org/officeDocument/2006/relationships/hyperlink" Target="https://cinea.ec.europa.eu/life_en" TargetMode="External"/><Relationship Id="rId9" Type="http://schemas.openxmlformats.org/officeDocument/2006/relationships/hyperlink" Target="https://ec.europa.eu/info/funding-tenders/opportunities/portal/screen/home" TargetMode="External"/><Relationship Id="rId14" Type="http://schemas.openxmlformats.org/officeDocument/2006/relationships/hyperlink" Target="https://cinea.ec.europa.eu/programmes/life/life-calls-proposals-2024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_en" TargetMode="External"/><Relationship Id="rId13" Type="http://schemas.openxmlformats.org/officeDocument/2006/relationships/hyperlink" Target="https://ec.europa.eu/info/funding-tenders/opportunities/portal/screen/opportunities/topic-details/crea-media-2024-devminislate?order=DESC&amp;pageNumber=1&amp;pageSize=50&amp;sortBy=startDate&amp;status=31094502" TargetMode="External"/><Relationship Id="rId18" Type="http://schemas.openxmlformats.org/officeDocument/2006/relationships/hyperlink" Target="https://digital-strategy.ec.europa.eu/en/funding/call-proposals-eu-digital-reporting" TargetMode="External"/><Relationship Id="rId3" Type="http://schemas.openxmlformats.org/officeDocument/2006/relationships/hyperlink" Target="https://ec.europa.eu/info/departments/communication_en" TargetMode="External"/><Relationship Id="rId7" Type="http://schemas.openxmlformats.org/officeDocument/2006/relationships/hyperlink" Target="http://eur-lex.europa.eu/JOIndex.do?ihmlang=it" TargetMode="External"/><Relationship Id="rId12" Type="http://schemas.openxmlformats.org/officeDocument/2006/relationships/hyperlink" Target="https://www.europarl.europa.eu/contracts-and-grants/en/grants" TargetMode="External"/><Relationship Id="rId17" Type="http://schemas.openxmlformats.org/officeDocument/2006/relationships/hyperlink" Target="https://digital-strategy.ec.europa.eu/en/funding/call-proposals-eu-audio-reporting" TargetMode="External"/><Relationship Id="rId2" Type="http://schemas.openxmlformats.org/officeDocument/2006/relationships/hyperlink" Target="https://ec.europa.eu/info/funding-tenders/opportunities/portal/screen/home" TargetMode="External"/><Relationship Id="rId16" Type="http://schemas.openxmlformats.org/officeDocument/2006/relationships/hyperlink" Target="https://digital-strategy.ec.europa.eu/en/funding/media-ownership-monitoring-system-0" TargetMode="External"/><Relationship Id="rId20"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hyperlink" Target="https://ec.europa.eu/info/index_en" TargetMode="External"/><Relationship Id="rId11" Type="http://schemas.openxmlformats.org/officeDocument/2006/relationships/hyperlink" Target="https://digital-strategy.ec.europa.eu/en/news/european-digital-skills-awards-2024"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ted.europa.eu/en/notice/-/detail/309858-2024" TargetMode="External"/><Relationship Id="rId10" Type="http://schemas.openxmlformats.org/officeDocument/2006/relationships/hyperlink" Target="https://digital-strategy.ec.europa.eu/en/funding/preparatory-action-network-european-fact-checkers-fight-disinformation" TargetMode="External"/><Relationship Id="rId19" Type="http://schemas.openxmlformats.org/officeDocument/2006/relationships/printerSettings" Target="../printerSettings/printerSettings8.bin"/><Relationship Id="rId4" Type="http://schemas.openxmlformats.org/officeDocument/2006/relationships/hyperlink" Target="https://culture.ec.europa.eu/creative-europe" TargetMode="External"/><Relationship Id="rId9" Type="http://schemas.openxmlformats.org/officeDocument/2006/relationships/hyperlink" Target="https://digital-strategy.ec.europa.eu/en/news" TargetMode="External"/><Relationship Id="rId14" Type="http://schemas.openxmlformats.org/officeDocument/2006/relationships/hyperlink" Target="https://ec.europa.eu/info/funding-tenders/opportunities/portal/screen/opportunities/topic-details/crea-media-2024-cinnet?order=DESC&amp;pageNumber=1&amp;pageSize=50&amp;sortBy=startDate&amp;status=31094502"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ec.europa.eu/info/departments/competition_en" TargetMode="External"/><Relationship Id="rId7" Type="http://schemas.openxmlformats.org/officeDocument/2006/relationships/hyperlink" Target="https://intellectual-property-helpdesk.ec.europa.eu/index_en"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commission.europa.eu/about-european-commission/departments-and-executive-agencies/justice-and-consumers_en"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ec.europa.eu/eurostat/web/interactive-publications/energy-2024"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www.clean-hydrogen.europa.eu/media/news/clean-hydrogen-partnership-launches-eu-1135-million-call-projects-across-whole-hydrogen-value-chain-2024-01-17_en" TargetMode="External"/><Relationship Id="rId17" Type="http://schemas.openxmlformats.org/officeDocument/2006/relationships/drawing" Target="../drawings/drawing7.xml"/><Relationship Id="rId2" Type="http://schemas.openxmlformats.org/officeDocument/2006/relationships/hyperlink" Target="https://ec.europa.eu/info/index_en" TargetMode="External"/><Relationship Id="rId16" Type="http://schemas.openxmlformats.org/officeDocument/2006/relationships/printerSettings" Target="../printerSettings/printerSettings10.bin"/><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funding-opportunities_en" TargetMode="External"/><Relationship Id="rId15" Type="http://schemas.openxmlformats.org/officeDocument/2006/relationships/hyperlink" Target="https://ec.europa.eu/info/funding-tenders/opportunities/portal/screen/opportunities/calls-for-proposals?callIdentifier=CEF-E-2024-PCI-PMI&amp;isExactMatch=true&amp;status=31094501,31094502&amp;order=DESC&amp;pageNumber=1&amp;pageSize=50&amp;sortBy=startDate"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techtransfer.f4e.europa.eu/index.php/a-unique-opportunity-to-accelerate-technology-transfer-by-funding-one-promising-demonstrator-project/"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en2eic.eu/apply/call2/" TargetMode="External"/><Relationship Id="rId18" Type="http://schemas.openxmlformats.org/officeDocument/2006/relationships/hyperlink" Target="https://ec.europa.eu/info/funding-tenders/opportunities/portal/screen/opportunities/competitive-calls-cs/6421?order=DESC&amp;pageNumber=1&amp;pageSize=50&amp;sortBy=startDate&amp;isExactMatch=true&amp;status=31094502" TargetMode="External"/><Relationship Id="rId26" Type="http://schemas.openxmlformats.org/officeDocument/2006/relationships/hyperlink" Target="https://ec.europa.eu/info/funding-tenders/opportunities/portal/screen/opportunities/competitive-calls-cs/6942?order=DESC&amp;pageNumber=1&amp;pageSize=50&amp;sortBy=startDate&amp;isExactMatch=true&amp;status=31094502" TargetMode="External"/><Relationship Id="rId3" Type="http://schemas.openxmlformats.org/officeDocument/2006/relationships/hyperlink" Target="https://www.gsa.europa.eu/gsa/grants" TargetMode="External"/><Relationship Id="rId21" Type="http://schemas.openxmlformats.org/officeDocument/2006/relationships/hyperlink" Target="https://ec.europa.eu/info/funding-tenders/opportunities/portal/screen/opportunities/competitive-calls-cs/6742?order=DESC&amp;pageNumber=1&amp;pageSize=50&amp;sortBy=startDate&amp;isExactMatch=true&amp;status=31094502"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digital-strategy.ec.europa.eu/en/activities/digital-programme" TargetMode="External"/><Relationship Id="rId17" Type="http://schemas.openxmlformats.org/officeDocument/2006/relationships/hyperlink" Target="https://ec.europa.eu/info/funding-tenders/opportunities/portal/screen/opportunities/topic-details/smp-cosme-2024-eyejr-01?order=DESC&amp;pageNumber=1&amp;pageSize=50&amp;sortBy=startDate&amp;status=31094502" TargetMode="External"/><Relationship Id="rId25" Type="http://schemas.openxmlformats.org/officeDocument/2006/relationships/hyperlink" Target="https://ec.europa.eu/info/funding-tenders/opportunities/portal/screen/opportunities/competitive-calls-cs/6941?order=DESC&amp;pageNumber=1&amp;pageSize=50&amp;sortBy=startDate&amp;isExactMatch=true&amp;status=31094502" TargetMode="External"/><Relationship Id="rId33" Type="http://schemas.openxmlformats.org/officeDocument/2006/relationships/comments" Target="../comments2.xm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5621?tenders=false&amp;forthcoming=false&amp;programmePart=&amp;sortBy=startDate&amp;order=DESC" TargetMode="External"/><Relationship Id="rId20" Type="http://schemas.openxmlformats.org/officeDocument/2006/relationships/hyperlink" Target="https://ec.europa.eu/info/funding-tenders/opportunities/portal/screen/opportunities/competitive-calls-cs/6181?order=DESC&amp;pageNumber=1&amp;pageSize=50&amp;sortBy=startDate&amp;isExactMatch=true&amp;status=31094502" TargetMode="External"/><Relationship Id="rId29" Type="http://schemas.openxmlformats.org/officeDocument/2006/relationships/hyperlink" Target="https://ec.europa.eu/info/funding-tenders/opportunities/portal/screen/opportunities/competitive-calls-cs/7583?order=DESC&amp;pageNumber=1&amp;pageSize=50&amp;sortBy=startDate&amp;isExactMatch=true&amp;status=31094502"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3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competitive-calls-cs/6961?order=DESC&amp;pageNumber=1&amp;pageSize=50&amp;sortBy=startDate&amp;isExactMatch=true&amp;status=31094502" TargetMode="External"/><Relationship Id="rId32" Type="http://schemas.openxmlformats.org/officeDocument/2006/relationships/vmlDrawing" Target="../drawings/vmlDrawing2.vm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single-market-economy.ec.europa.eu/news/erasmus-young-entrepreneurs-programme-celebrates-15-years-fostering-entrepreneurship-europe-2024-03-04_en" TargetMode="External"/><Relationship Id="rId23" Type="http://schemas.openxmlformats.org/officeDocument/2006/relationships/hyperlink" Target="https://ec.europa.eu/info/funding-tenders/opportunities/portal/screen/opportunities/competitive-calls-cs/6743?order=DESC&amp;pageNumber=1&amp;pageSize=50&amp;sortBy=startDate&amp;isExactMatch=true&amp;status=31094502" TargetMode="External"/><Relationship Id="rId28" Type="http://schemas.openxmlformats.org/officeDocument/2006/relationships/hyperlink" Target="https://ec.europa.eu/info/funding-tenders/opportunities/portal/screen/opportunities/competitive-calls-cs/7364?order=DESC&amp;pageNumber=1&amp;pageSize=50&amp;sortBy=startDate&amp;isExactMatch=true&amp;status=31094502" TargetMode="External"/><Relationship Id="rId10" Type="http://schemas.openxmlformats.org/officeDocument/2006/relationships/hyperlink" Target="https://ec.europa.eu/info/funding-tenders/opportunities/portal/screen/opportunities/competitive-calls-cs/33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6322?order=DESC&amp;pageNumber=1&amp;pageSize=50&amp;sortBy=startDate&amp;isExactMatch=true&amp;status=31094502" TargetMode="External"/><Relationship Id="rId31" Type="http://schemas.openxmlformats.org/officeDocument/2006/relationships/drawing" Target="../drawings/drawing8.xm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33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en2eic.eu/" TargetMode="External"/><Relationship Id="rId22" Type="http://schemas.openxmlformats.org/officeDocument/2006/relationships/hyperlink" Target="https://ec.europa.eu/info/funding-tenders/opportunities/portal/screen/opportunities/competitive-calls-cs/6841?order=DESC&amp;pageNumber=1&amp;pageSize=50&amp;sortBy=startDate&amp;isExactMatch=true&amp;status=31094502" TargetMode="External"/><Relationship Id="rId27" Type="http://schemas.openxmlformats.org/officeDocument/2006/relationships/hyperlink" Target="https://ec.europa.eu/info/funding-tenders/opportunities/portal/screen/opportunities/competitive-calls-cs/7182?isExactMatch=true&amp;status=31094502&amp;order=DESC&amp;pageNumber=1&amp;pageSize=50&amp;sortBy=startDate" TargetMode="External"/><Relationship Id="rId30"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ted.europa.eu/TED/main/HomePage.do" TargetMode="External"/><Relationship Id="rId7" Type="http://schemas.openxmlformats.org/officeDocument/2006/relationships/printerSettings" Target="../printerSettings/printerSettings12.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peri-2024-anti-counterfeit?tenders=false&amp;forthcoming=false&amp;sortBy=startDate&amp;pageNumber=40" TargetMode="External"/><Relationship Id="rId5" Type="http://schemas.openxmlformats.org/officeDocument/2006/relationships/hyperlink" Target="https://ec.europa.eu/info/departments/economic-and-financial-affairs_en" TargetMode="External"/><Relationship Id="rId10" Type="http://schemas.openxmlformats.org/officeDocument/2006/relationships/comments" Target="../comments3.xml"/><Relationship Id="rId4" Type="http://schemas.openxmlformats.org/officeDocument/2006/relationships/hyperlink" Target="https://anti-fraud.ec.europa.eu/index_it" TargetMode="External"/><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91" zoomScaleNormal="91" workbookViewId="0"/>
  </sheetViews>
  <sheetFormatPr defaultColWidth="9.28515625" defaultRowHeight="12.75"/>
  <cols>
    <col min="1" max="2" width="4.42578125" style="32" customWidth="1"/>
    <col min="3" max="3" width="8.42578125" style="32" customWidth="1"/>
    <col min="4" max="4" width="9.42578125" style="32" customWidth="1"/>
    <col min="5" max="5" width="13.42578125" style="32" customWidth="1"/>
    <col min="6" max="6" width="5.42578125" style="32" customWidth="1"/>
    <col min="7" max="7" width="3.42578125" style="32" customWidth="1"/>
    <col min="8" max="8" width="5.28515625" style="32" customWidth="1"/>
    <col min="9" max="10" width="9.42578125" style="32" customWidth="1"/>
    <col min="11" max="11" width="15.42578125" style="32" customWidth="1"/>
    <col min="12" max="12" width="5.28515625" style="32" customWidth="1"/>
    <col min="13" max="13" width="3.42578125" style="32" customWidth="1"/>
    <col min="14" max="14" width="4.7109375" style="32" customWidth="1"/>
    <col min="15" max="15" width="9.42578125" style="32" customWidth="1"/>
    <col min="16" max="16" width="14.42578125" style="32" customWidth="1"/>
    <col min="17" max="17" width="6.42578125" style="32" customWidth="1"/>
    <col min="18" max="18" width="4.7109375" style="32" customWidth="1"/>
    <col min="19" max="19" width="7" style="32" customWidth="1"/>
    <col min="20" max="21" width="9.28515625" style="32"/>
    <col min="22" max="22" width="18.28515625" style="32" customWidth="1"/>
    <col min="23" max="16384" width="9.28515625" style="32"/>
  </cols>
  <sheetData>
    <row r="1" spans="2:25" ht="17.25" customHeight="1">
      <c r="B1" s="90" t="s">
        <v>0</v>
      </c>
      <c r="C1" s="90"/>
      <c r="D1" s="90"/>
      <c r="E1" s="90"/>
      <c r="F1" s="90"/>
      <c r="G1" s="90"/>
      <c r="H1" s="90"/>
      <c r="I1" s="90"/>
      <c r="J1" s="90"/>
      <c r="K1" s="90"/>
      <c r="L1" s="90"/>
      <c r="M1" s="90"/>
      <c r="N1" s="90"/>
      <c r="O1" s="90"/>
      <c r="P1" s="90"/>
      <c r="Q1" s="90"/>
      <c r="R1" s="90"/>
      <c r="S1" s="14"/>
      <c r="T1" s="14"/>
      <c r="U1" s="14"/>
      <c r="V1" s="14"/>
      <c r="W1" s="14"/>
      <c r="X1" s="14"/>
      <c r="Y1" s="14"/>
    </row>
    <row r="2" spans="2:25" ht="16.5" customHeight="1">
      <c r="B2" s="90"/>
      <c r="C2" s="90"/>
      <c r="D2" s="90"/>
      <c r="E2" s="90"/>
      <c r="F2" s="90"/>
      <c r="G2" s="90"/>
      <c r="H2" s="90"/>
      <c r="I2" s="90"/>
      <c r="J2" s="90"/>
      <c r="K2" s="90"/>
      <c r="L2" s="90"/>
      <c r="M2" s="90"/>
      <c r="N2" s="90"/>
      <c r="O2" s="90"/>
      <c r="P2" s="90"/>
      <c r="Q2" s="90"/>
      <c r="R2" s="90"/>
      <c r="S2" s="14"/>
      <c r="T2" s="14"/>
      <c r="U2" s="14"/>
      <c r="V2" s="14"/>
      <c r="W2" s="14"/>
      <c r="X2" s="14"/>
      <c r="Y2" s="14"/>
    </row>
    <row r="3" spans="2:25" ht="17.25" customHeight="1">
      <c r="B3" s="90"/>
      <c r="C3" s="90"/>
      <c r="D3" s="90"/>
      <c r="E3" s="90"/>
      <c r="F3" s="90"/>
      <c r="G3" s="90"/>
      <c r="H3" s="90"/>
      <c r="I3" s="90"/>
      <c r="J3" s="90"/>
      <c r="K3" s="90"/>
      <c r="L3" s="90"/>
      <c r="M3" s="90"/>
      <c r="N3" s="90"/>
      <c r="O3" s="90"/>
      <c r="P3" s="90"/>
      <c r="Q3" s="90"/>
      <c r="R3" s="90"/>
      <c r="S3" s="14"/>
      <c r="T3" s="14"/>
      <c r="U3" s="14"/>
      <c r="V3" s="14"/>
      <c r="W3" s="14"/>
      <c r="X3" s="14"/>
      <c r="Y3" s="14"/>
    </row>
    <row r="4" spans="2:25" ht="17.25" customHeight="1" thickBot="1">
      <c r="B4" s="90"/>
      <c r="C4" s="90"/>
      <c r="D4" s="90"/>
      <c r="E4" s="90"/>
      <c r="F4" s="90"/>
      <c r="G4" s="90"/>
      <c r="H4" s="90"/>
      <c r="I4" s="90"/>
      <c r="J4" s="90"/>
      <c r="K4" s="90"/>
      <c r="L4" s="90"/>
      <c r="M4" s="90"/>
      <c r="N4" s="90"/>
      <c r="O4" s="90"/>
      <c r="P4" s="90"/>
      <c r="Q4" s="90"/>
      <c r="R4" s="90"/>
      <c r="S4" s="14"/>
      <c r="T4" s="14"/>
      <c r="U4" s="14"/>
      <c r="V4" s="14"/>
      <c r="W4" s="14"/>
      <c r="X4" s="14"/>
      <c r="Y4" s="14"/>
    </row>
    <row r="5" spans="2:25" ht="17.25" customHeight="1" thickTop="1" thickBot="1">
      <c r="B5" s="90"/>
      <c r="C5" s="90"/>
      <c r="D5" s="90"/>
      <c r="E5" s="90"/>
      <c r="F5" s="90"/>
      <c r="G5" s="90"/>
      <c r="H5" s="90"/>
      <c r="I5" s="90"/>
      <c r="J5" s="90"/>
      <c r="K5" s="90"/>
      <c r="L5" s="90"/>
      <c r="M5" s="90"/>
      <c r="N5" s="90"/>
      <c r="O5" s="90"/>
      <c r="P5" s="90"/>
      <c r="Q5" s="90"/>
      <c r="R5" s="90"/>
      <c r="S5" s="14"/>
      <c r="T5" s="312" t="s">
        <v>1</v>
      </c>
      <c r="U5" s="312"/>
      <c r="V5" s="315">
        <f>SUM((F14:F25),(L14:L23),(R14:R25))</f>
        <v>157</v>
      </c>
      <c r="W5" s="14"/>
      <c r="X5" s="14"/>
      <c r="Y5" s="14"/>
    </row>
    <row r="6" spans="2:25" ht="17.25" customHeight="1" thickTop="1" thickBot="1">
      <c r="B6" s="90"/>
      <c r="C6" s="90"/>
      <c r="D6" s="90"/>
      <c r="E6" s="90"/>
      <c r="F6" s="90"/>
      <c r="G6" s="90"/>
      <c r="H6" s="90"/>
      <c r="I6" s="90"/>
      <c r="J6" s="90"/>
      <c r="K6" s="90"/>
      <c r="L6" s="90"/>
      <c r="M6" s="90"/>
      <c r="N6" s="90"/>
      <c r="O6" s="90"/>
      <c r="P6" s="90"/>
      <c r="Q6" s="90"/>
      <c r="R6" s="90"/>
      <c r="S6" s="14"/>
      <c r="T6" s="312"/>
      <c r="U6" s="312"/>
      <c r="V6" s="316"/>
      <c r="W6" s="14"/>
      <c r="X6" s="14"/>
      <c r="Y6" s="14"/>
    </row>
    <row r="7" spans="2:25" ht="39.75" customHeight="1" thickTop="1" thickBot="1">
      <c r="B7" s="90"/>
      <c r="C7" s="90"/>
      <c r="D7" s="90"/>
      <c r="E7" s="90"/>
      <c r="F7" s="90"/>
      <c r="G7" s="90"/>
      <c r="H7" s="90"/>
      <c r="I7" s="90"/>
      <c r="J7" s="90"/>
      <c r="K7" s="90"/>
      <c r="L7" s="90"/>
      <c r="M7" s="90"/>
      <c r="N7" s="90"/>
      <c r="O7" s="90"/>
      <c r="P7" s="90"/>
      <c r="Q7" s="90"/>
      <c r="R7" s="90"/>
      <c r="S7" s="14"/>
      <c r="T7" s="317" t="s">
        <v>2</v>
      </c>
      <c r="U7" s="317"/>
      <c r="V7" s="316">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32</v>
      </c>
      <c r="W7" s="14"/>
      <c r="X7" s="14"/>
      <c r="Y7" s="14"/>
    </row>
    <row r="8" spans="2:25" ht="17.25" customHeight="1" thickTop="1" thickBot="1">
      <c r="B8" s="90"/>
      <c r="C8" s="90"/>
      <c r="D8" s="90"/>
      <c r="E8" s="90"/>
      <c r="F8" s="90"/>
      <c r="G8" s="90"/>
      <c r="H8" s="90"/>
      <c r="I8" s="90"/>
      <c r="J8" s="90"/>
      <c r="K8" s="90"/>
      <c r="L8" s="90"/>
      <c r="M8" s="90"/>
      <c r="N8" s="90"/>
      <c r="O8" s="90"/>
      <c r="P8" s="90"/>
      <c r="Q8" s="90"/>
      <c r="R8" s="90"/>
      <c r="S8" s="14"/>
      <c r="T8" s="317"/>
      <c r="U8" s="317"/>
      <c r="V8" s="316"/>
      <c r="W8" s="14"/>
      <c r="X8" s="14"/>
      <c r="Y8" s="14"/>
    </row>
    <row r="9" spans="2:25" ht="17.25" customHeight="1" thickTop="1" thickBot="1">
      <c r="B9" s="90"/>
      <c r="C9" s="90"/>
      <c r="D9" s="90"/>
      <c r="E9" s="90"/>
      <c r="F9" s="90"/>
      <c r="G9" s="90"/>
      <c r="H9" s="90"/>
      <c r="I9" s="90"/>
      <c r="J9" s="90"/>
      <c r="K9" s="90"/>
      <c r="L9" s="90"/>
      <c r="M9" s="90"/>
      <c r="N9" s="90"/>
      <c r="O9" s="90"/>
      <c r="P9" s="90"/>
      <c r="Q9" s="90"/>
      <c r="R9" s="90"/>
      <c r="S9" s="14"/>
      <c r="T9" s="313" t="s">
        <v>3</v>
      </c>
      <c r="U9" s="313"/>
      <c r="V9" s="316">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20</v>
      </c>
      <c r="W9" s="14"/>
      <c r="X9" s="14"/>
      <c r="Y9" s="14"/>
    </row>
    <row r="10" spans="2:25" ht="17.25" customHeight="1" thickTop="1" thickBot="1">
      <c r="B10" s="90"/>
      <c r="C10" s="90"/>
      <c r="D10" s="90"/>
      <c r="E10" s="90"/>
      <c r="F10" s="90"/>
      <c r="G10" s="90"/>
      <c r="H10" s="90"/>
      <c r="I10" s="90"/>
      <c r="J10" s="90"/>
      <c r="K10" s="90"/>
      <c r="L10" s="90"/>
      <c r="M10" s="90"/>
      <c r="N10" s="90"/>
      <c r="O10" s="90"/>
      <c r="P10" s="90"/>
      <c r="Q10" s="90"/>
      <c r="R10" s="90"/>
      <c r="S10" s="14"/>
      <c r="T10" s="313"/>
      <c r="U10" s="313"/>
      <c r="V10" s="316"/>
      <c r="W10" s="14"/>
      <c r="X10" s="65"/>
      <c r="Y10" s="14"/>
    </row>
    <row r="11" spans="2:25" ht="18" customHeight="1" thickTop="1" thickBot="1">
      <c r="B11" s="90"/>
      <c r="C11" s="90"/>
      <c r="D11" s="90"/>
      <c r="E11" s="90"/>
      <c r="F11" s="91"/>
      <c r="G11" s="91"/>
      <c r="H11" s="91"/>
      <c r="I11" s="92"/>
      <c r="J11" s="90"/>
      <c r="K11" s="90"/>
      <c r="L11" s="90"/>
      <c r="M11" s="90"/>
      <c r="N11" s="90"/>
      <c r="O11" s="93"/>
      <c r="P11" s="93"/>
      <c r="Q11" s="90"/>
      <c r="R11" s="90"/>
      <c r="S11" s="33"/>
      <c r="T11" s="314" t="s">
        <v>4</v>
      </c>
      <c r="U11" s="314"/>
      <c r="V11" s="316">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20</v>
      </c>
      <c r="W11" s="14"/>
      <c r="X11" s="65"/>
      <c r="Y11" s="14"/>
    </row>
    <row r="12" spans="2:25" ht="18" customHeight="1" thickTop="1" thickBot="1">
      <c r="B12" s="90"/>
      <c r="C12" s="90"/>
      <c r="D12" s="90"/>
      <c r="E12" s="90"/>
      <c r="F12" s="90"/>
      <c r="G12" s="90"/>
      <c r="H12" s="90"/>
      <c r="I12" s="90"/>
      <c r="J12" s="90"/>
      <c r="K12" s="90"/>
      <c r="L12" s="90"/>
      <c r="M12" s="90"/>
      <c r="N12" s="94"/>
      <c r="O12" s="90"/>
      <c r="P12" s="90"/>
      <c r="Q12" s="90"/>
      <c r="R12" s="90"/>
      <c r="S12" s="14"/>
      <c r="T12" s="314"/>
      <c r="U12" s="314"/>
      <c r="V12" s="316"/>
      <c r="W12" s="14"/>
      <c r="X12" s="65"/>
      <c r="Y12" s="14"/>
    </row>
    <row r="13" spans="2:25" ht="18" customHeight="1" thickTop="1">
      <c r="B13" s="90"/>
      <c r="C13" s="90"/>
      <c r="D13" s="90"/>
      <c r="E13" s="90"/>
      <c r="F13" s="90"/>
      <c r="G13" s="90"/>
      <c r="H13" s="90"/>
      <c r="I13" s="90"/>
      <c r="J13" s="90"/>
      <c r="K13" s="90"/>
      <c r="L13" s="90"/>
      <c r="M13" s="90"/>
      <c r="N13" s="90"/>
      <c r="O13" s="90"/>
      <c r="P13" s="90"/>
      <c r="Q13" s="90"/>
      <c r="R13" s="90"/>
      <c r="S13" s="14"/>
      <c r="T13" s="14"/>
      <c r="U13" s="14"/>
      <c r="V13" s="14"/>
      <c r="W13" s="14"/>
      <c r="X13" s="65"/>
      <c r="Y13" s="14"/>
    </row>
    <row r="14" spans="2:25" ht="20.100000000000001" customHeight="1">
      <c r="B14" s="318"/>
      <c r="C14" s="320" t="s">
        <v>5</v>
      </c>
      <c r="D14" s="320"/>
      <c r="E14" s="320"/>
      <c r="F14" s="322">
        <f>'Agric, pesca e affari marittimi'!B3</f>
        <v>0</v>
      </c>
      <c r="G14" s="14"/>
      <c r="H14" s="318"/>
      <c r="I14" s="320" t="s">
        <v>6</v>
      </c>
      <c r="J14" s="320"/>
      <c r="K14" s="320"/>
      <c r="L14" s="322">
        <f>Energia!B3</f>
        <v>2</v>
      </c>
      <c r="M14" s="14"/>
      <c r="N14" s="318"/>
      <c r="O14" s="320" t="s">
        <v>7</v>
      </c>
      <c r="P14" s="320"/>
      <c r="Q14" s="320"/>
      <c r="R14" s="322">
        <f>'Mercato interno'!B3</f>
        <v>1</v>
      </c>
      <c r="S14" s="43"/>
      <c r="T14" s="14"/>
      <c r="U14" s="14"/>
      <c r="V14" s="14"/>
      <c r="W14" s="65"/>
      <c r="X14" s="65"/>
      <c r="Y14" s="14"/>
    </row>
    <row r="15" spans="2:25" ht="20.100000000000001" customHeight="1">
      <c r="B15" s="319"/>
      <c r="C15" s="321"/>
      <c r="D15" s="321"/>
      <c r="E15" s="321"/>
      <c r="F15" s="322"/>
      <c r="G15" s="14"/>
      <c r="H15" s="319"/>
      <c r="I15" s="321"/>
      <c r="J15" s="321"/>
      <c r="K15" s="321"/>
      <c r="L15" s="322"/>
      <c r="M15" s="14"/>
      <c r="N15" s="319"/>
      <c r="O15" s="321"/>
      <c r="P15" s="321"/>
      <c r="Q15" s="321"/>
      <c r="R15" s="322"/>
      <c r="S15" s="43"/>
      <c r="T15" s="14"/>
      <c r="U15" s="14"/>
      <c r="V15" s="14"/>
      <c r="W15" s="65"/>
      <c r="X15" s="65"/>
      <c r="Y15" s="14"/>
    </row>
    <row r="16" spans="2:25" ht="20.100000000000001" customHeight="1">
      <c r="B16" s="318"/>
      <c r="C16" s="320" t="s">
        <v>9</v>
      </c>
      <c r="D16" s="320"/>
      <c r="E16" s="320"/>
      <c r="F16" s="322">
        <f>'Alimenti e sicurezza'!B3</f>
        <v>1</v>
      </c>
      <c r="G16" s="14"/>
      <c r="H16" s="318"/>
      <c r="I16" s="320" t="s">
        <v>10</v>
      </c>
      <c r="J16" s="320"/>
      <c r="K16" s="320"/>
      <c r="L16" s="322">
        <f>'Fiscalità e unione eco-mon'!B3</f>
        <v>1</v>
      </c>
      <c r="M16" s="14"/>
      <c r="N16" s="318"/>
      <c r="O16" s="320" t="s">
        <v>11</v>
      </c>
      <c r="P16" s="320"/>
      <c r="Q16" s="320"/>
      <c r="R16" s="322">
        <f>'Occupazione e affari sociali'!B3</f>
        <v>5</v>
      </c>
      <c r="S16" s="14"/>
      <c r="T16" s="14"/>
      <c r="U16" s="14"/>
      <c r="V16" s="14"/>
      <c r="W16" s="14"/>
      <c r="X16" s="65"/>
      <c r="Y16" s="65"/>
    </row>
    <row r="17" spans="2:29" ht="20.100000000000001" customHeight="1">
      <c r="B17" s="319"/>
      <c r="C17" s="321"/>
      <c r="D17" s="321"/>
      <c r="E17" s="321"/>
      <c r="F17" s="322"/>
      <c r="G17" s="14"/>
      <c r="H17" s="319"/>
      <c r="I17" s="321"/>
      <c r="J17" s="321"/>
      <c r="K17" s="321"/>
      <c r="L17" s="322"/>
      <c r="M17" s="14"/>
      <c r="N17" s="319"/>
      <c r="O17" s="321"/>
      <c r="P17" s="321"/>
      <c r="Q17" s="321"/>
      <c r="R17" s="322"/>
      <c r="S17" s="14"/>
      <c r="T17" s="14"/>
      <c r="U17" s="14"/>
      <c r="V17" s="14"/>
      <c r="W17" s="14"/>
      <c r="X17" s="14"/>
      <c r="Y17" s="14"/>
      <c r="Z17" s="14"/>
      <c r="AA17" s="14"/>
      <c r="AB17" s="14"/>
      <c r="AC17" s="14"/>
    </row>
    <row r="18" spans="2:29" ht="20.100000000000001" customHeight="1">
      <c r="B18" s="318" t="s">
        <v>8</v>
      </c>
      <c r="C18" s="320" t="s">
        <v>12</v>
      </c>
      <c r="D18" s="320"/>
      <c r="E18" s="320"/>
      <c r="F18" s="322">
        <f>'Ambiente '!B3</f>
        <v>6</v>
      </c>
      <c r="G18" s="14"/>
      <c r="H18" s="318"/>
      <c r="I18" s="320" t="s">
        <v>13</v>
      </c>
      <c r="J18" s="320"/>
      <c r="K18" s="320"/>
      <c r="L18" s="322">
        <f>'Istruz, formazione e gioven'!B3</f>
        <v>1</v>
      </c>
      <c r="M18" s="14"/>
      <c r="N18" s="318" t="s">
        <v>8</v>
      </c>
      <c r="O18" s="320" t="s">
        <v>14</v>
      </c>
      <c r="P18" s="320"/>
      <c r="Q18" s="320"/>
      <c r="R18" s="322">
        <f>'Politiche regionali'!B3</f>
        <v>8</v>
      </c>
      <c r="S18" s="14"/>
      <c r="T18" s="14"/>
      <c r="U18" s="14"/>
      <c r="V18" s="14"/>
      <c r="W18" s="14"/>
      <c r="X18" s="14"/>
      <c r="Y18" s="14"/>
      <c r="Z18" s="14"/>
      <c r="AA18" s="14"/>
      <c r="AB18" s="14"/>
      <c r="AC18" s="14"/>
    </row>
    <row r="19" spans="2:29" ht="20.100000000000001" customHeight="1">
      <c r="B19" s="319"/>
      <c r="C19" s="321"/>
      <c r="D19" s="321"/>
      <c r="E19" s="321"/>
      <c r="F19" s="322"/>
      <c r="G19" s="14"/>
      <c r="H19" s="319"/>
      <c r="I19" s="321"/>
      <c r="J19" s="321"/>
      <c r="K19" s="321"/>
      <c r="L19" s="322"/>
      <c r="M19" s="14"/>
      <c r="N19" s="319"/>
      <c r="O19" s="321"/>
      <c r="P19" s="321"/>
      <c r="Q19" s="321"/>
      <c r="R19" s="322"/>
      <c r="S19" s="14"/>
      <c r="T19" s="14"/>
      <c r="U19" s="14"/>
      <c r="V19" s="14"/>
      <c r="W19" s="14"/>
      <c r="X19" s="14"/>
      <c r="Y19" s="14"/>
      <c r="Z19" s="14"/>
      <c r="AA19" s="14"/>
      <c r="AB19" s="14"/>
      <c r="AC19" s="14"/>
    </row>
    <row r="20" spans="2:29" ht="20.100000000000001" customHeight="1">
      <c r="B20" s="318" t="s">
        <v>8</v>
      </c>
      <c r="C20" s="320" t="s">
        <v>15</v>
      </c>
      <c r="D20" s="320"/>
      <c r="E20" s="320"/>
      <c r="F20" s="322">
        <f>'Audiovisivo, cult, media e com'!B3</f>
        <v>7</v>
      </c>
      <c r="G20" s="14"/>
      <c r="H20" s="318" t="s">
        <v>8</v>
      </c>
      <c r="I20" s="320" t="s">
        <v>16</v>
      </c>
      <c r="J20" s="320"/>
      <c r="K20" s="320"/>
      <c r="L20" s="322">
        <f>'Impresa industria'!B3</f>
        <v>17</v>
      </c>
      <c r="M20" s="14"/>
      <c r="N20" s="318" t="s">
        <v>8</v>
      </c>
      <c r="O20" s="320" t="s">
        <v>17</v>
      </c>
      <c r="P20" s="320"/>
      <c r="Q20" s="320"/>
      <c r="R20" s="327">
        <f>'Ricerca, Innovazione, Difesa'!B3</f>
        <v>89</v>
      </c>
      <c r="S20" s="14"/>
      <c r="T20" s="14"/>
      <c r="U20" s="14"/>
      <c r="V20" s="14"/>
      <c r="W20" s="14"/>
      <c r="X20" s="14"/>
      <c r="Y20" s="14"/>
      <c r="Z20" s="14"/>
      <c r="AA20" s="14"/>
      <c r="AB20" s="14"/>
      <c r="AC20" s="14"/>
    </row>
    <row r="21" spans="2:29" ht="20.100000000000001" customHeight="1">
      <c r="B21" s="319"/>
      <c r="C21" s="321"/>
      <c r="D21" s="321"/>
      <c r="E21" s="321"/>
      <c r="F21" s="322"/>
      <c r="G21" s="14"/>
      <c r="H21" s="319"/>
      <c r="I21" s="321"/>
      <c r="J21" s="321"/>
      <c r="K21" s="321"/>
      <c r="L21" s="322"/>
      <c r="M21" s="14"/>
      <c r="N21" s="319"/>
      <c r="O21" s="321"/>
      <c r="P21" s="321"/>
      <c r="Q21" s="321"/>
      <c r="R21" s="328"/>
      <c r="S21" s="14"/>
      <c r="T21" s="329" t="s">
        <v>18</v>
      </c>
      <c r="U21" s="329"/>
      <c r="V21" s="329"/>
      <c r="W21" s="14"/>
      <c r="X21" s="14"/>
      <c r="Y21" s="14"/>
      <c r="Z21" s="14"/>
      <c r="AA21" s="14"/>
      <c r="AB21" s="14"/>
      <c r="AC21" s="14"/>
    </row>
    <row r="22" spans="2:29" ht="20.100000000000001" customHeight="1">
      <c r="B22" s="318"/>
      <c r="C22" s="320" t="s">
        <v>19</v>
      </c>
      <c r="D22" s="320"/>
      <c r="E22" s="320"/>
      <c r="F22" s="322">
        <f>'Concorrenza e consumatori'!B3</f>
        <v>0</v>
      </c>
      <c r="G22" s="14"/>
      <c r="H22" s="318"/>
      <c r="I22" s="320" t="s">
        <v>20</v>
      </c>
      <c r="J22" s="320"/>
      <c r="K22" s="320"/>
      <c r="L22" s="322">
        <f>'Giustizia e affari interni'!B3</f>
        <v>3</v>
      </c>
      <c r="M22" s="14"/>
      <c r="N22" s="318" t="s">
        <v>8</v>
      </c>
      <c r="O22" s="323" t="s">
        <v>21</v>
      </c>
      <c r="P22" s="323"/>
      <c r="Q22" s="324"/>
      <c r="R22" s="327">
        <f>'Sanità pubblica'!B3</f>
        <v>3</v>
      </c>
      <c r="S22" s="14"/>
      <c r="T22" s="329"/>
      <c r="U22" s="329"/>
      <c r="V22" s="329"/>
      <c r="W22" s="14"/>
      <c r="X22" s="14"/>
      <c r="Y22" s="14"/>
      <c r="Z22" s="14"/>
      <c r="AA22" s="14"/>
      <c r="AB22" s="14"/>
      <c r="AC22" s="14"/>
    </row>
    <row r="23" spans="2:29" ht="20.100000000000001" customHeight="1">
      <c r="B23" s="319"/>
      <c r="C23" s="321"/>
      <c r="D23" s="321"/>
      <c r="E23" s="321"/>
      <c r="F23" s="322"/>
      <c r="G23" s="14"/>
      <c r="H23" s="319"/>
      <c r="I23" s="321"/>
      <c r="J23" s="321"/>
      <c r="K23" s="321"/>
      <c r="L23" s="322"/>
      <c r="M23" s="14"/>
      <c r="N23" s="319"/>
      <c r="O23" s="325"/>
      <c r="P23" s="325"/>
      <c r="Q23" s="326"/>
      <c r="R23" s="328"/>
      <c r="S23" s="14"/>
      <c r="T23" s="329"/>
      <c r="U23" s="329"/>
      <c r="V23" s="329"/>
      <c r="W23" s="14"/>
      <c r="X23" s="14"/>
      <c r="Y23" s="14"/>
      <c r="Z23" s="14"/>
      <c r="AA23" s="14"/>
      <c r="AB23" s="14"/>
      <c r="AC23" s="14"/>
    </row>
    <row r="24" spans="2:29" ht="20.100000000000001" customHeight="1">
      <c r="B24" s="318" t="s">
        <v>8</v>
      </c>
      <c r="C24" s="320" t="s">
        <v>22</v>
      </c>
      <c r="D24" s="320"/>
      <c r="E24" s="320"/>
      <c r="F24" s="322">
        <f>'Cooperazione internazionale'!B3</f>
        <v>11</v>
      </c>
      <c r="G24" s="14"/>
      <c r="H24" s="14"/>
      <c r="I24" s="14"/>
      <c r="J24" s="14"/>
      <c r="K24" s="14"/>
      <c r="L24" s="14"/>
      <c r="M24" s="14"/>
      <c r="N24" s="318"/>
      <c r="O24" s="320" t="s">
        <v>23</v>
      </c>
      <c r="P24" s="320"/>
      <c r="Q24" s="320"/>
      <c r="R24" s="322">
        <f>'Trasporti e spazio'!B3</f>
        <v>2</v>
      </c>
      <c r="S24" s="14"/>
      <c r="T24" s="329"/>
      <c r="U24" s="329"/>
      <c r="V24" s="329"/>
      <c r="W24" s="14"/>
      <c r="X24" s="14"/>
      <c r="Y24" s="14"/>
      <c r="Z24" s="14"/>
      <c r="AA24" s="14"/>
      <c r="AB24" s="14"/>
      <c r="AC24" s="14"/>
    </row>
    <row r="25" spans="2:29" ht="20.100000000000001" customHeight="1">
      <c r="B25" s="319"/>
      <c r="C25" s="321"/>
      <c r="D25" s="321"/>
      <c r="E25" s="321"/>
      <c r="F25" s="322"/>
      <c r="G25" s="14"/>
      <c r="H25" s="14"/>
      <c r="I25" s="14"/>
      <c r="J25" s="14"/>
      <c r="K25" s="14"/>
      <c r="L25" s="14"/>
      <c r="M25" s="14"/>
      <c r="N25" s="319"/>
      <c r="O25" s="321"/>
      <c r="P25" s="321"/>
      <c r="Q25" s="321"/>
      <c r="R25" s="322"/>
      <c r="S25" s="14"/>
      <c r="T25" s="14"/>
      <c r="U25" s="14"/>
      <c r="V25" s="14"/>
      <c r="W25" s="14"/>
      <c r="X25" s="14"/>
      <c r="Y25" s="14"/>
      <c r="Z25" s="14"/>
      <c r="AA25" s="14"/>
      <c r="AB25" s="14"/>
      <c r="AC25" s="14"/>
    </row>
    <row r="26" spans="2:29" ht="26.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2:29" ht="25.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2:29" ht="12.75" customHeight="1">
      <c r="B28" s="14"/>
      <c r="C28" s="14"/>
      <c r="D28" s="9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2:29" ht="38.25" customHeight="1">
      <c r="B29" s="14"/>
      <c r="C29" s="14"/>
      <c r="D29" s="95"/>
      <c r="E29" s="14"/>
      <c r="F29" s="14"/>
      <c r="G29" s="14"/>
      <c r="H29" s="14"/>
      <c r="I29" s="14"/>
      <c r="J29" s="14"/>
      <c r="K29" s="14"/>
      <c r="L29" s="14"/>
      <c r="M29" s="14"/>
      <c r="N29" s="14"/>
      <c r="O29" s="14"/>
      <c r="P29" s="14"/>
      <c r="Q29" s="14"/>
      <c r="R29" s="14"/>
      <c r="S29" s="14"/>
      <c r="T29" s="14"/>
      <c r="U29" s="14"/>
      <c r="V29" s="14"/>
      <c r="W29" s="14"/>
      <c r="X29" s="14"/>
      <c r="Y29" s="14"/>
      <c r="Z29" s="14"/>
      <c r="AA29" s="14"/>
      <c r="AB29" s="14"/>
      <c r="AC29"/>
    </row>
    <row r="30" spans="2:29" ht="18" customHeight="1">
      <c r="B30" s="14"/>
      <c r="C30" s="14"/>
      <c r="D30" s="9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2:29" ht="57" customHeight="1">
      <c r="B31" s="14"/>
      <c r="C31" s="14"/>
      <c r="D31" s="9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2:29" ht="45.75" hidden="1" customHeight="1">
      <c r="B32" s="14"/>
      <c r="C32" s="14"/>
      <c r="D32" s="44"/>
      <c r="E32" s="44"/>
      <c r="F32" s="44"/>
      <c r="G32" s="14"/>
      <c r="H32" s="14"/>
      <c r="I32" s="14"/>
      <c r="J32" s="14"/>
      <c r="K32" s="14"/>
      <c r="L32" s="14"/>
      <c r="M32" s="14"/>
      <c r="N32" s="14"/>
      <c r="O32" s="14"/>
      <c r="P32" s="14"/>
      <c r="Q32" s="14"/>
      <c r="R32" s="14"/>
      <c r="S32" s="14"/>
      <c r="T32" s="14"/>
      <c r="U32" s="14"/>
      <c r="V32" s="14"/>
      <c r="W32" s="14"/>
      <c r="X32" s="14"/>
      <c r="Y32" s="14"/>
      <c r="Z32" s="14"/>
      <c r="AA32" s="14"/>
      <c r="AB32" s="14"/>
      <c r="AC32" s="14"/>
    </row>
    <row r="33" spans="3:13" ht="12.75" customHeight="1">
      <c r="C33" s="14"/>
      <c r="D33" s="14"/>
      <c r="E33" s="14"/>
      <c r="F33" s="14"/>
      <c r="G33" s="14"/>
      <c r="H33" s="14"/>
      <c r="I33" s="14"/>
      <c r="J33" s="14"/>
      <c r="K33" s="14"/>
      <c r="L33" s="14"/>
      <c r="M33" s="14"/>
    </row>
    <row r="34" spans="3:13">
      <c r="C34" s="5"/>
      <c r="D34" s="5"/>
      <c r="E34" s="5"/>
      <c r="F34" s="5"/>
      <c r="G34" s="5"/>
      <c r="H34" s="14"/>
      <c r="I34" s="14"/>
      <c r="J34" s="14"/>
      <c r="K34" s="14"/>
      <c r="L34" s="14"/>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 ref="B24:B25"/>
    <mergeCell ref="N20:N21"/>
    <mergeCell ref="N22:N23"/>
    <mergeCell ref="F24:F25"/>
    <mergeCell ref="R20:R21"/>
    <mergeCell ref="R22:R23"/>
    <mergeCell ref="L22:L23"/>
    <mergeCell ref="B22:B23"/>
    <mergeCell ref="C22:E23"/>
    <mergeCell ref="F22:F23"/>
    <mergeCell ref="H22:H23"/>
    <mergeCell ref="R14:R15"/>
    <mergeCell ref="R24:R25"/>
    <mergeCell ref="O24:Q25"/>
    <mergeCell ref="N24:N25"/>
    <mergeCell ref="I22:K23"/>
    <mergeCell ref="N16:N17"/>
    <mergeCell ref="L14:L15"/>
    <mergeCell ref="N14:N15"/>
    <mergeCell ref="R18:R19"/>
    <mergeCell ref="O22:Q23"/>
    <mergeCell ref="O18:Q19"/>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T5:U6"/>
    <mergeCell ref="T9:U10"/>
    <mergeCell ref="T11:U12"/>
    <mergeCell ref="V5:V6"/>
    <mergeCell ref="V7:V8"/>
    <mergeCell ref="V11:V12"/>
    <mergeCell ref="V9:V10"/>
    <mergeCell ref="T7:U8"/>
  </mergeCells>
  <phoneticPr fontId="0" type="noConversion"/>
  <conditionalFormatting sqref="B14:B25">
    <cfRule type="cellIs" dxfId="97" priority="1" operator="equal">
      <formula>"!"</formula>
    </cfRule>
  </conditionalFormatting>
  <conditionalFormatting sqref="H14:H23">
    <cfRule type="cellIs" dxfId="96" priority="9" operator="equal">
      <formula>"!"</formula>
    </cfRule>
  </conditionalFormatting>
  <conditionalFormatting sqref="N14:N25">
    <cfRule type="cellIs" dxfId="95"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41"/>
  <sheetViews>
    <sheetView zoomScaleNormal="100" workbookViewId="0">
      <pane ySplit="5" topLeftCell="A6" activePane="bottomLeft" state="frozen"/>
      <selection activeCell="N12" sqref="N12"/>
      <selection pane="bottomLeft"/>
    </sheetView>
  </sheetViews>
  <sheetFormatPr defaultColWidth="9.28515625" defaultRowHeight="14.25"/>
  <cols>
    <col min="1" max="1" width="8.85546875" style="13" customWidth="1"/>
    <col min="2" max="3" width="15.85546875" style="13" customWidth="1"/>
    <col min="4" max="4" width="50.85546875" style="13" customWidth="1"/>
    <col min="5" max="6" width="12.85546875" style="13" customWidth="1"/>
    <col min="7" max="7" width="8.85546875" style="13" customWidth="1"/>
    <col min="8" max="8" width="12.8554687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4"/>
      <c r="B1" s="14"/>
      <c r="C1" s="14"/>
      <c r="D1" s="14"/>
      <c r="E1" s="14"/>
      <c r="F1" s="14"/>
      <c r="G1" s="14"/>
      <c r="H1" s="14"/>
      <c r="I1" s="14"/>
      <c r="J1" s="14"/>
      <c r="K1" s="346"/>
      <c r="L1" s="346"/>
      <c r="M1" s="14"/>
      <c r="N1" s="14"/>
      <c r="O1" s="14"/>
      <c r="P1" s="14"/>
      <c r="Q1" s="14"/>
    </row>
    <row r="2" spans="1:17" ht="39" customHeight="1" thickTop="1">
      <c r="A2" s="14"/>
      <c r="B2" s="60" t="s">
        <v>24</v>
      </c>
      <c r="D2" s="334" t="s">
        <v>13</v>
      </c>
      <c r="E2" s="14"/>
      <c r="F2" s="64"/>
      <c r="G2" s="14"/>
      <c r="H2" s="66"/>
      <c r="I2" s="14"/>
      <c r="J2" s="14"/>
      <c r="K2" s="14"/>
      <c r="L2" s="14"/>
      <c r="M2" s="14"/>
    </row>
    <row r="3" spans="1:17" ht="24" customHeight="1" thickBot="1">
      <c r="A3" s="14"/>
      <c r="B3" s="48">
        <f>COUNTA(D6:D6)</f>
        <v>1</v>
      </c>
      <c r="C3" s="14"/>
      <c r="D3" s="345"/>
      <c r="E3" s="14"/>
      <c r="F3" s="63" t="s">
        <v>25</v>
      </c>
      <c r="G3" s="14"/>
      <c r="H3" s="63" t="s">
        <v>26</v>
      </c>
      <c r="I3" s="14"/>
      <c r="J3" s="14"/>
      <c r="K3" s="14"/>
      <c r="L3" s="14"/>
      <c r="M3" s="14"/>
      <c r="N3" s="14"/>
      <c r="O3" s="14"/>
      <c r="P3" s="14"/>
      <c r="Q3" s="14"/>
    </row>
    <row r="4" spans="1:17" ht="20.100000000000001" customHeight="1" thickTop="1">
      <c r="A4" s="14"/>
      <c r="B4" s="14"/>
      <c r="C4" s="14"/>
      <c r="D4" s="14"/>
      <c r="E4" s="14"/>
      <c r="F4" s="14"/>
      <c r="G4" s="14"/>
      <c r="H4" s="14"/>
      <c r="I4" s="14"/>
      <c r="J4" s="14"/>
      <c r="K4" s="14"/>
      <c r="L4" s="14"/>
      <c r="M4" s="14"/>
      <c r="N4" s="14"/>
      <c r="O4" s="14"/>
      <c r="P4" s="14"/>
      <c r="Q4" s="14"/>
    </row>
    <row r="5" spans="1:17" s="221" customFormat="1" ht="12.75">
      <c r="A5" s="225" t="s">
        <v>27</v>
      </c>
      <c r="B5" s="225" t="s">
        <v>28</v>
      </c>
      <c r="C5" s="225" t="s">
        <v>29</v>
      </c>
      <c r="D5" s="225" t="s">
        <v>30</v>
      </c>
      <c r="E5" s="225" t="s">
        <v>31</v>
      </c>
      <c r="F5" s="225" t="s">
        <v>32</v>
      </c>
      <c r="G5" s="225" t="s">
        <v>88</v>
      </c>
      <c r="H5" s="225" t="s">
        <v>34</v>
      </c>
      <c r="I5" s="239"/>
    </row>
    <row r="6" spans="1:17" s="240" customFormat="1" ht="51">
      <c r="A6" s="223"/>
      <c r="B6" s="216" t="s">
        <v>13</v>
      </c>
      <c r="C6" s="217" t="s">
        <v>74</v>
      </c>
      <c r="D6" s="218" t="s">
        <v>140</v>
      </c>
      <c r="E6" s="219">
        <v>46660</v>
      </c>
      <c r="F6" s="219" t="str">
        <f t="shared" ref="F6" ca="1" si="0">IF(ISNUMBER(TODAY()-E6)=FALSE,"VEDI NOTA",IF(E6="","",IF((E6-TODAY())&lt;1,"SCADUTA",IF((E6-TODAY())&lt;31,"MENO DI 30 GIORNI!",""))))</f>
        <v/>
      </c>
      <c r="G6" s="87" t="s">
        <v>33</v>
      </c>
      <c r="H6" s="220"/>
    </row>
    <row r="7" spans="1:17" ht="45" customHeight="1" thickBot="1">
      <c r="A7" s="35"/>
      <c r="I7" s="14"/>
      <c r="J7" s="14"/>
      <c r="K7" s="14"/>
      <c r="L7" s="14"/>
      <c r="M7" s="14"/>
      <c r="N7" s="14"/>
      <c r="O7" s="14"/>
      <c r="P7" s="14"/>
      <c r="Q7" s="14"/>
    </row>
    <row r="8" spans="1:17" s="221" customFormat="1" ht="15.75" customHeight="1" thickBot="1">
      <c r="A8" s="242"/>
      <c r="B8" s="233" t="s">
        <v>27</v>
      </c>
      <c r="C8" s="233" t="s">
        <v>39</v>
      </c>
      <c r="D8" s="233" t="s">
        <v>40</v>
      </c>
      <c r="E8" s="241"/>
      <c r="F8" s="241"/>
    </row>
    <row r="9" spans="1:17" customFormat="1" ht="45" customHeight="1">
      <c r="B9" s="57"/>
      <c r="C9" s="128" t="s">
        <v>56</v>
      </c>
      <c r="D9" s="114" t="s">
        <v>3307</v>
      </c>
    </row>
    <row r="10" spans="1:17" ht="45" customHeight="1" thickBot="1">
      <c r="A10" s="299"/>
      <c r="E10" s="14"/>
      <c r="G10" s="14"/>
      <c r="I10" s="14"/>
      <c r="J10" s="14"/>
      <c r="K10" s="14"/>
      <c r="L10" s="14"/>
      <c r="M10" s="14"/>
      <c r="N10" s="14"/>
      <c r="O10" s="14"/>
      <c r="P10" s="14"/>
      <c r="Q10" s="14"/>
    </row>
    <row r="11" spans="1:17" s="240" customFormat="1" ht="15.75" customHeight="1" thickBot="1">
      <c r="A11" s="242"/>
      <c r="B11" s="232" t="s">
        <v>41</v>
      </c>
      <c r="C11" s="343" t="s">
        <v>57</v>
      </c>
      <c r="D11" s="344"/>
      <c r="E11" s="221"/>
      <c r="F11" s="221"/>
      <c r="G11" s="221"/>
      <c r="I11" s="221"/>
      <c r="J11" s="221"/>
      <c r="K11" s="221"/>
      <c r="L11" s="221"/>
      <c r="M11" s="221"/>
      <c r="N11" s="221"/>
      <c r="O11" s="221"/>
      <c r="P11" s="221"/>
      <c r="Q11" s="221"/>
    </row>
    <row r="12" spans="1:17" ht="39.950000000000003" customHeight="1" thickBot="1">
      <c r="A12" s="299"/>
      <c r="B12" s="83" t="s">
        <v>148</v>
      </c>
      <c r="C12" s="347" t="s">
        <v>51</v>
      </c>
      <c r="D12" s="348"/>
      <c r="E12" s="23"/>
      <c r="F12" s="14"/>
      <c r="G12" s="14"/>
      <c r="I12" s="14"/>
      <c r="J12" s="14"/>
      <c r="K12" s="14"/>
      <c r="L12" s="14"/>
      <c r="M12" s="14"/>
      <c r="N12" s="14"/>
      <c r="O12" s="14"/>
      <c r="P12" s="14"/>
      <c r="Q12" s="14"/>
    </row>
    <row r="13" spans="1:17" ht="39.950000000000003" customHeight="1" thickBot="1">
      <c r="A13" s="22"/>
      <c r="B13" s="83" t="s">
        <v>149</v>
      </c>
      <c r="C13" s="347" t="s">
        <v>150</v>
      </c>
      <c r="D13" s="348"/>
      <c r="E13" s="14"/>
      <c r="F13" s="14"/>
      <c r="G13" s="14"/>
      <c r="H13" s="14"/>
      <c r="I13" s="14"/>
      <c r="J13" s="14"/>
      <c r="K13" s="14"/>
      <c r="L13" s="14"/>
      <c r="M13" s="14"/>
      <c r="N13" s="14"/>
      <c r="O13" s="14"/>
      <c r="P13" s="14"/>
      <c r="Q13" s="14"/>
    </row>
    <row r="14" spans="1:17" ht="39.950000000000003" customHeight="1" thickBot="1">
      <c r="A14" s="14"/>
      <c r="B14" s="83" t="s">
        <v>49</v>
      </c>
      <c r="C14" s="111"/>
      <c r="D14" s="112"/>
      <c r="E14" s="14"/>
      <c r="F14" s="14"/>
      <c r="G14" s="14"/>
      <c r="H14" s="14"/>
      <c r="I14" s="14"/>
      <c r="J14" s="14"/>
      <c r="K14" s="14"/>
      <c r="L14" s="14"/>
      <c r="M14" s="14"/>
      <c r="N14" s="14"/>
      <c r="O14" s="14"/>
      <c r="P14" s="14"/>
      <c r="Q14" s="14"/>
    </row>
    <row r="15" spans="1:17" ht="39.950000000000003" customHeight="1" thickBot="1">
      <c r="A15" s="14"/>
      <c r="B15" s="83" t="s">
        <v>151</v>
      </c>
      <c r="C15" s="110"/>
      <c r="D15" s="106"/>
      <c r="E15" s="14"/>
      <c r="F15" s="14"/>
      <c r="G15" s="14"/>
      <c r="H15" s="14"/>
      <c r="I15" s="14"/>
      <c r="J15" s="14"/>
      <c r="K15" s="14"/>
      <c r="L15" s="14"/>
      <c r="M15" s="14"/>
      <c r="N15" s="14"/>
      <c r="O15" s="14"/>
      <c r="P15" s="14"/>
      <c r="Q15" s="14"/>
    </row>
    <row r="16" spans="1:17" ht="39.950000000000003" customHeight="1" thickBot="1">
      <c r="A16" s="14"/>
      <c r="B16" s="83" t="s">
        <v>152</v>
      </c>
      <c r="C16" s="110"/>
      <c r="D16" s="106"/>
      <c r="E16" s="14"/>
      <c r="F16" s="14"/>
      <c r="G16" s="14"/>
      <c r="H16" s="14"/>
      <c r="I16" s="14"/>
      <c r="J16" s="14"/>
      <c r="K16" s="14"/>
      <c r="L16" s="14"/>
      <c r="M16" s="14"/>
      <c r="N16" s="14"/>
      <c r="O16" s="14"/>
      <c r="P16" s="14"/>
      <c r="Q16" s="14"/>
    </row>
    <row r="17" spans="1:17" ht="39.950000000000003" customHeight="1" thickBot="1">
      <c r="A17" s="14"/>
      <c r="B17" s="83" t="s">
        <v>153</v>
      </c>
      <c r="C17" s="110"/>
      <c r="D17" s="106"/>
      <c r="E17" s="14"/>
      <c r="F17" s="14"/>
      <c r="G17" s="14"/>
      <c r="H17" s="14"/>
      <c r="I17" s="14"/>
      <c r="J17" s="14"/>
      <c r="K17" s="14"/>
      <c r="L17" s="14"/>
      <c r="M17" s="14"/>
      <c r="N17" s="14"/>
      <c r="O17" s="14"/>
      <c r="P17" s="14"/>
      <c r="Q17" s="14"/>
    </row>
    <row r="18" spans="1:17" ht="39.950000000000003" customHeight="1" thickBot="1">
      <c r="A18" s="14"/>
      <c r="B18" s="83" t="s">
        <v>154</v>
      </c>
      <c r="C18" s="110"/>
      <c r="D18" s="106"/>
      <c r="E18" s="14"/>
      <c r="F18" s="14"/>
      <c r="G18" s="14"/>
      <c r="H18" s="14"/>
      <c r="I18" s="14"/>
      <c r="J18" s="14"/>
      <c r="K18" s="14"/>
      <c r="L18" s="14"/>
      <c r="M18" s="14"/>
      <c r="N18" s="14"/>
      <c r="O18" s="14"/>
      <c r="P18" s="14"/>
      <c r="Q18" s="14"/>
    </row>
    <row r="19" spans="1:17" ht="38.25" customHeight="1" thickBot="1">
      <c r="A19" s="14"/>
      <c r="B19" s="83" t="s">
        <v>47</v>
      </c>
      <c r="C19" s="110"/>
      <c r="D19" s="106"/>
      <c r="E19" s="14"/>
      <c r="F19" s="14"/>
      <c r="G19" s="14"/>
      <c r="H19" s="14"/>
      <c r="I19" s="14"/>
      <c r="J19" s="14"/>
      <c r="K19" s="14"/>
      <c r="L19" s="14"/>
      <c r="M19" s="14"/>
      <c r="N19" s="14"/>
      <c r="O19" s="14"/>
      <c r="P19" s="14"/>
      <c r="Q19" s="14"/>
    </row>
    <row r="20" spans="1:17" ht="34.5" customHeight="1" thickBot="1">
      <c r="A20" s="14"/>
      <c r="B20" s="83" t="s">
        <v>53</v>
      </c>
      <c r="E20" s="14"/>
      <c r="F20" s="14"/>
      <c r="G20" s="14"/>
      <c r="H20" s="14"/>
      <c r="I20" s="14"/>
      <c r="J20" s="14"/>
      <c r="K20" s="14"/>
      <c r="L20" s="14"/>
      <c r="M20" s="14"/>
      <c r="N20" s="14"/>
      <c r="O20" s="14"/>
      <c r="P20" s="14"/>
      <c r="Q20" s="14"/>
    </row>
    <row r="21" spans="1:17" ht="38.25" customHeight="1">
      <c r="A21" s="14"/>
      <c r="E21" s="14"/>
      <c r="F21" s="14"/>
      <c r="G21" s="14"/>
      <c r="H21" s="14"/>
      <c r="I21" s="14"/>
      <c r="J21" s="14"/>
      <c r="K21" s="14"/>
      <c r="L21" s="14"/>
      <c r="M21" s="14"/>
      <c r="N21" s="14"/>
      <c r="O21" s="14"/>
      <c r="P21" s="14"/>
      <c r="Q21" s="14"/>
    </row>
    <row r="22" spans="1:17" ht="61.5" customHeight="1">
      <c r="A22" s="14"/>
      <c r="E22" s="14"/>
      <c r="F22" s="14"/>
      <c r="G22" s="14"/>
      <c r="H22" s="14"/>
      <c r="I22" s="14"/>
      <c r="J22" s="14"/>
      <c r="K22" s="14"/>
      <c r="L22" s="14"/>
      <c r="M22" s="14"/>
      <c r="N22" s="14"/>
      <c r="O22" s="14"/>
      <c r="P22" s="14"/>
      <c r="Q22" s="14"/>
    </row>
    <row r="23" spans="1:17">
      <c r="A23" s="14"/>
      <c r="E23" s="14"/>
      <c r="F23" s="14"/>
      <c r="G23" s="14"/>
      <c r="H23" s="14"/>
      <c r="I23" s="14"/>
      <c r="J23" s="14"/>
      <c r="K23" s="14"/>
      <c r="L23" s="14"/>
      <c r="M23" s="14"/>
      <c r="N23" s="14"/>
      <c r="O23" s="14"/>
      <c r="P23" s="14"/>
      <c r="Q23" s="14"/>
    </row>
    <row r="24" spans="1:17" ht="48" customHeight="1">
      <c r="A24" s="14"/>
      <c r="E24" s="14"/>
      <c r="F24" s="14"/>
      <c r="G24" s="14"/>
      <c r="H24" s="14"/>
      <c r="I24" s="14"/>
      <c r="J24" s="14"/>
      <c r="K24" s="14"/>
      <c r="L24" s="14"/>
      <c r="M24" s="14"/>
      <c r="N24" s="14"/>
      <c r="O24" s="14"/>
      <c r="P24" s="14"/>
      <c r="Q24" s="14"/>
    </row>
    <row r="25" spans="1:17" ht="51" customHeight="1">
      <c r="A25" s="14"/>
      <c r="E25" s="14"/>
      <c r="F25" s="14"/>
      <c r="G25" s="14"/>
      <c r="H25" s="14"/>
      <c r="I25" s="14"/>
      <c r="J25" s="14"/>
      <c r="K25" s="14"/>
      <c r="L25" s="14"/>
      <c r="M25" s="14"/>
      <c r="N25" s="14"/>
      <c r="O25" s="14"/>
      <c r="P25" s="14"/>
      <c r="Q25" s="14"/>
    </row>
    <row r="26" spans="1:17" ht="38.25" customHeight="1">
      <c r="A26" s="14"/>
      <c r="B26" s="14"/>
      <c r="D26" s="14"/>
      <c r="E26" s="14"/>
      <c r="F26" s="14"/>
      <c r="G26" s="14"/>
      <c r="H26" s="14"/>
      <c r="I26" s="14"/>
      <c r="J26" s="14"/>
      <c r="K26" s="14"/>
      <c r="L26" s="14"/>
      <c r="M26" s="14"/>
      <c r="N26" s="14"/>
      <c r="O26" s="14"/>
      <c r="P26" s="14"/>
      <c r="Q26" s="14"/>
    </row>
    <row r="27" spans="1:17" ht="38.25" customHeight="1">
      <c r="A27" s="14"/>
      <c r="B27" s="14"/>
      <c r="D27" s="14"/>
      <c r="E27" s="14"/>
      <c r="F27" s="14"/>
      <c r="G27" s="14"/>
      <c r="H27" s="14"/>
      <c r="I27" s="14"/>
      <c r="J27" s="14"/>
      <c r="K27" s="14"/>
      <c r="L27" s="14"/>
      <c r="M27" s="14"/>
      <c r="N27" s="14"/>
      <c r="O27" s="14"/>
      <c r="P27" s="14"/>
      <c r="Q27" s="14"/>
    </row>
    <row r="28" spans="1:17" ht="38.25" customHeight="1">
      <c r="A28" s="14"/>
      <c r="B28" s="14"/>
      <c r="D28" s="14"/>
      <c r="E28" s="14"/>
      <c r="F28" s="14"/>
      <c r="G28" s="14"/>
      <c r="H28" s="14"/>
      <c r="I28" s="14"/>
      <c r="J28" s="14"/>
      <c r="K28" s="14"/>
      <c r="L28" s="14"/>
      <c r="M28" s="14"/>
      <c r="N28" s="14"/>
      <c r="O28" s="14"/>
      <c r="P28" s="14"/>
      <c r="Q28" s="14"/>
    </row>
    <row r="29" spans="1:17" ht="39.75" customHeight="1">
      <c r="A29" s="14"/>
      <c r="B29" s="14"/>
      <c r="D29" s="14"/>
      <c r="E29" s="14"/>
      <c r="F29" s="14"/>
      <c r="G29" s="14"/>
      <c r="H29" s="14"/>
      <c r="I29" s="14"/>
      <c r="J29" s="14"/>
      <c r="K29" s="14"/>
      <c r="L29" s="14"/>
      <c r="M29" s="14"/>
      <c r="N29" s="14"/>
      <c r="O29" s="14"/>
      <c r="P29" s="14"/>
      <c r="Q29" s="14"/>
    </row>
    <row r="30" spans="1:17" ht="62.25" customHeight="1">
      <c r="A30" s="14"/>
      <c r="B30" s="14"/>
      <c r="D30" s="14"/>
      <c r="E30" s="14"/>
      <c r="F30" s="14"/>
      <c r="G30" s="14"/>
      <c r="H30" s="14"/>
      <c r="I30" s="14"/>
      <c r="J30" s="14"/>
      <c r="K30" s="14"/>
      <c r="L30" s="14"/>
      <c r="M30" s="14"/>
      <c r="N30" s="14"/>
    </row>
    <row r="31" spans="1:17" ht="56.25" customHeight="1">
      <c r="A31" s="14"/>
      <c r="B31" s="14"/>
      <c r="D31" s="14"/>
      <c r="E31" s="14"/>
      <c r="F31" s="14"/>
      <c r="G31" s="14"/>
      <c r="H31" s="14"/>
      <c r="I31" s="14"/>
      <c r="J31" s="14"/>
      <c r="K31" s="14"/>
      <c r="L31" s="14"/>
      <c r="M31" s="14"/>
      <c r="N31" s="14"/>
    </row>
    <row r="32" spans="1:17" ht="56.25" customHeight="1">
      <c r="A32" s="14"/>
      <c r="B32" s="14"/>
      <c r="D32" s="14"/>
      <c r="E32" s="14"/>
      <c r="F32" s="14"/>
      <c r="G32" s="14"/>
      <c r="H32" s="14"/>
      <c r="I32" s="14"/>
      <c r="J32" s="14"/>
      <c r="K32" s="14"/>
      <c r="L32" s="14"/>
      <c r="M32" s="14"/>
      <c r="N32" s="14"/>
    </row>
    <row r="33" spans="1:17" ht="56.25" customHeight="1">
      <c r="A33" s="14"/>
      <c r="B33" s="14"/>
      <c r="D33" s="14"/>
      <c r="E33" s="14"/>
      <c r="F33" s="14"/>
      <c r="G33" s="14"/>
      <c r="H33" s="14"/>
      <c r="I33" s="14"/>
      <c r="J33" s="14"/>
      <c r="K33" s="14"/>
      <c r="L33" s="14"/>
      <c r="M33" s="14"/>
      <c r="N33" s="14"/>
    </row>
    <row r="34" spans="1:17" ht="56.25" customHeight="1">
      <c r="A34" s="14"/>
      <c r="B34" s="14"/>
      <c r="D34" s="14"/>
      <c r="E34" s="14"/>
      <c r="F34" s="14"/>
      <c r="G34" s="14"/>
      <c r="H34" s="14"/>
      <c r="I34" s="14"/>
      <c r="J34" s="14"/>
      <c r="K34" s="14"/>
      <c r="L34" s="14"/>
      <c r="M34" s="14"/>
      <c r="N34" s="14"/>
    </row>
    <row r="35" spans="1:17" ht="30" customHeight="1">
      <c r="A35" s="14"/>
      <c r="B35" s="14"/>
      <c r="D35" s="14"/>
      <c r="E35" s="14"/>
      <c r="F35" s="14"/>
      <c r="G35" s="14"/>
      <c r="H35" s="14"/>
      <c r="I35" s="14"/>
      <c r="J35" s="14"/>
      <c r="K35" s="14"/>
      <c r="L35" s="14"/>
      <c r="M35" s="14"/>
      <c r="N35" s="14"/>
    </row>
    <row r="36" spans="1:17" ht="41.25" customHeight="1">
      <c r="A36" s="14"/>
      <c r="B36" s="14"/>
      <c r="D36" s="14"/>
      <c r="E36" s="14"/>
      <c r="F36" s="14"/>
      <c r="G36" s="14"/>
      <c r="H36" s="14"/>
      <c r="I36" s="14"/>
      <c r="J36" s="14"/>
      <c r="K36" s="14"/>
      <c r="L36" s="14"/>
      <c r="M36" s="14"/>
      <c r="N36" s="14"/>
    </row>
    <row r="37" spans="1:17" ht="41.25" customHeight="1">
      <c r="A37" s="14"/>
      <c r="B37" s="14"/>
      <c r="D37" s="14"/>
      <c r="E37" s="14"/>
      <c r="F37" s="14"/>
      <c r="G37" s="14"/>
      <c r="H37" s="14"/>
      <c r="I37" s="14"/>
      <c r="J37" s="14"/>
      <c r="K37" s="14"/>
      <c r="L37" s="14"/>
    </row>
    <row r="38" spans="1:17" ht="41.25" customHeight="1">
      <c r="A38" s="14"/>
      <c r="B38" s="14"/>
      <c r="E38" s="14"/>
      <c r="F38" s="14"/>
      <c r="G38" s="14"/>
      <c r="H38" s="14"/>
      <c r="I38" s="14"/>
      <c r="J38" s="14"/>
      <c r="K38" s="14"/>
      <c r="L38" s="14"/>
      <c r="M38" s="14"/>
      <c r="N38" s="14"/>
      <c r="O38" s="14"/>
      <c r="P38" s="14"/>
      <c r="Q38" s="14"/>
    </row>
    <row r="39" spans="1:17" ht="41.25" customHeight="1">
      <c r="A39" s="14"/>
      <c r="B39" s="14"/>
      <c r="E39" s="14"/>
      <c r="F39" s="14"/>
      <c r="G39" s="14"/>
      <c r="H39" s="14"/>
      <c r="I39" s="14"/>
      <c r="J39" s="14"/>
      <c r="K39" s="14"/>
      <c r="L39" s="14"/>
      <c r="M39" s="14"/>
      <c r="N39" s="14"/>
      <c r="O39" s="14"/>
      <c r="P39" s="14"/>
      <c r="Q39" s="14"/>
    </row>
    <row r="40" spans="1:17" ht="41.25" customHeight="1">
      <c r="A40" s="14"/>
      <c r="B40" s="14"/>
      <c r="E40" s="14"/>
      <c r="F40" s="14"/>
      <c r="G40" s="14"/>
      <c r="H40" s="14"/>
      <c r="I40" s="14"/>
      <c r="J40" s="14"/>
      <c r="K40" s="14"/>
      <c r="L40" s="14"/>
      <c r="M40" s="14"/>
      <c r="N40" s="14"/>
      <c r="O40" s="14"/>
      <c r="P40" s="14"/>
      <c r="Q40" s="14"/>
    </row>
    <row r="41" spans="1:17" ht="41.25" customHeight="1">
      <c r="A41" s="14"/>
      <c r="B41" s="14"/>
      <c r="E41" s="14"/>
      <c r="F41" s="14"/>
      <c r="G41" s="14"/>
      <c r="H41" s="14"/>
      <c r="I41" s="14"/>
      <c r="J41" s="14"/>
      <c r="K41" s="14"/>
      <c r="L41" s="14"/>
      <c r="M41" s="14"/>
      <c r="N41" s="14"/>
      <c r="O41" s="14"/>
      <c r="P41" s="14"/>
      <c r="Q41" s="14"/>
    </row>
    <row r="42" spans="1:17" ht="29.25" customHeight="1">
      <c r="A42" s="14"/>
      <c r="B42" s="14"/>
      <c r="E42" s="14"/>
      <c r="F42" s="14"/>
      <c r="G42" s="27"/>
      <c r="H42" s="14"/>
      <c r="I42" s="14"/>
      <c r="J42" s="14"/>
      <c r="K42" s="14"/>
      <c r="M42" s="14"/>
      <c r="N42" s="14"/>
      <c r="O42" s="14"/>
      <c r="P42" s="14"/>
      <c r="Q42" s="14"/>
    </row>
    <row r="43" spans="1:17" ht="56.25" customHeight="1">
      <c r="A43" s="14"/>
      <c r="B43" s="14"/>
      <c r="E43" s="21"/>
      <c r="F43" s="26"/>
      <c r="G43" s="27"/>
      <c r="H43" s="14"/>
      <c r="I43" s="14"/>
      <c r="J43" s="14"/>
      <c r="K43" s="14"/>
      <c r="L43" s="14"/>
      <c r="M43" s="14"/>
      <c r="N43" s="14"/>
      <c r="O43" s="14"/>
      <c r="P43" s="14"/>
      <c r="Q43" s="14"/>
    </row>
    <row r="44" spans="1:17" ht="56.25" customHeight="1">
      <c r="A44" s="14"/>
      <c r="B44" s="14"/>
      <c r="E44" s="21"/>
      <c r="F44" s="26"/>
      <c r="G44" s="27"/>
      <c r="H44" s="14"/>
      <c r="I44" s="14"/>
      <c r="J44" s="14"/>
      <c r="K44" s="14"/>
      <c r="L44" s="14"/>
      <c r="M44" s="14"/>
      <c r="N44" s="14"/>
      <c r="O44" s="14"/>
      <c r="P44" s="14"/>
      <c r="Q44" s="14"/>
    </row>
    <row r="45" spans="1:17" ht="56.25" customHeight="1">
      <c r="A45" s="14"/>
      <c r="B45" s="14"/>
      <c r="E45" s="21"/>
      <c r="F45" s="26"/>
      <c r="G45" s="14"/>
      <c r="H45" s="14"/>
      <c r="I45" s="14"/>
      <c r="J45" s="14"/>
      <c r="K45" s="14"/>
      <c r="L45" s="14"/>
      <c r="M45" s="14"/>
      <c r="N45" s="14"/>
      <c r="O45" s="14"/>
      <c r="P45" s="14"/>
      <c r="Q45" s="14"/>
    </row>
    <row r="46" spans="1:17" ht="56.25" customHeight="1">
      <c r="A46" s="14"/>
      <c r="B46" s="14"/>
      <c r="E46" s="14"/>
      <c r="F46" s="14"/>
      <c r="G46" s="14"/>
      <c r="H46" s="14"/>
      <c r="I46" s="14"/>
      <c r="J46" s="14"/>
      <c r="K46" s="14"/>
      <c r="L46" s="14"/>
      <c r="M46" s="14"/>
      <c r="N46" s="14"/>
      <c r="O46" s="14"/>
      <c r="P46" s="14"/>
      <c r="Q46" s="14"/>
    </row>
    <row r="47" spans="1:17" ht="110.25" customHeight="1">
      <c r="A47" s="14"/>
      <c r="B47" s="14"/>
      <c r="E47" s="14"/>
      <c r="F47" s="14"/>
      <c r="G47" s="27"/>
      <c r="H47" s="14"/>
      <c r="I47" s="14"/>
      <c r="J47" s="14"/>
      <c r="K47" s="14"/>
      <c r="L47" s="14"/>
      <c r="M47" s="14"/>
      <c r="N47" s="14"/>
      <c r="O47" s="14"/>
      <c r="P47" s="14"/>
      <c r="Q47" s="14"/>
    </row>
    <row r="48" spans="1:17" ht="49.5" customHeight="1">
      <c r="A48" s="14"/>
      <c r="B48" s="14"/>
      <c r="E48" s="21"/>
      <c r="F48" s="26"/>
      <c r="G48" s="14"/>
      <c r="H48" s="14"/>
      <c r="I48" s="14"/>
      <c r="J48" s="14"/>
      <c r="K48" s="14"/>
      <c r="L48" s="14"/>
      <c r="M48" s="14"/>
      <c r="N48" s="14"/>
      <c r="O48" s="14"/>
      <c r="P48" s="14"/>
      <c r="Q48" s="14"/>
    </row>
    <row r="49" spans="1:17" ht="49.5" customHeight="1">
      <c r="A49" s="14"/>
      <c r="B49" s="14"/>
      <c r="E49" s="14"/>
      <c r="F49" s="14"/>
      <c r="G49" s="14"/>
      <c r="H49" s="14"/>
      <c r="I49" s="14"/>
      <c r="J49" s="14"/>
      <c r="K49" s="14"/>
      <c r="L49" s="14"/>
      <c r="M49" s="14"/>
      <c r="N49" s="14"/>
      <c r="O49" s="14"/>
      <c r="P49" s="14"/>
      <c r="Q49" s="14"/>
    </row>
    <row r="50" spans="1:17" ht="49.5" customHeight="1">
      <c r="A50" s="14"/>
      <c r="B50" s="14"/>
      <c r="E50" s="14"/>
      <c r="F50" s="14"/>
      <c r="G50" s="14"/>
      <c r="H50" s="14"/>
      <c r="I50" s="14"/>
      <c r="J50" s="14"/>
      <c r="K50" s="14"/>
      <c r="L50" s="14"/>
      <c r="M50" s="14"/>
      <c r="N50" s="14"/>
      <c r="O50" s="14"/>
      <c r="P50" s="14"/>
      <c r="Q50" s="14"/>
    </row>
    <row r="51" spans="1:17" ht="49.5" customHeight="1">
      <c r="A51" s="14"/>
      <c r="B51" s="14"/>
      <c r="E51" s="14"/>
      <c r="F51" s="14"/>
      <c r="G51" s="14"/>
      <c r="H51" s="14"/>
      <c r="I51" s="14"/>
      <c r="J51" s="14"/>
      <c r="K51" s="14"/>
      <c r="L51" s="14"/>
      <c r="M51" s="14"/>
      <c r="N51" s="14"/>
      <c r="O51" s="14"/>
      <c r="P51" s="14"/>
      <c r="Q51" s="14"/>
    </row>
    <row r="52" spans="1:17" ht="49.5" customHeight="1">
      <c r="A52" s="14"/>
      <c r="B52" s="14"/>
      <c r="E52" s="14"/>
      <c r="F52" s="14"/>
      <c r="G52" s="14"/>
      <c r="H52" s="14"/>
      <c r="I52" s="14"/>
      <c r="J52" s="14"/>
      <c r="K52" s="14"/>
      <c r="L52" s="14"/>
      <c r="M52" s="14"/>
      <c r="N52" s="14"/>
      <c r="O52" s="14"/>
      <c r="P52" s="14"/>
      <c r="Q52" s="14"/>
    </row>
    <row r="53" spans="1:17" ht="49.5" customHeight="1">
      <c r="A53" s="14"/>
      <c r="B53" s="14"/>
      <c r="E53" s="14"/>
      <c r="F53" s="14"/>
      <c r="G53" s="14"/>
      <c r="H53" s="14"/>
      <c r="I53" s="14"/>
      <c r="J53" s="14"/>
      <c r="K53" s="14"/>
      <c r="L53" s="14"/>
      <c r="M53" s="14"/>
      <c r="N53" s="14"/>
      <c r="O53" s="14"/>
      <c r="P53" s="14"/>
      <c r="Q53" s="14"/>
    </row>
    <row r="54" spans="1:17" ht="49.5" customHeight="1">
      <c r="A54" s="14"/>
      <c r="B54" s="14"/>
      <c r="E54" s="14"/>
      <c r="F54" s="14"/>
      <c r="G54" s="14"/>
      <c r="H54" s="14"/>
      <c r="I54" s="14"/>
      <c r="J54" s="14"/>
      <c r="K54" s="14"/>
      <c r="L54" s="14"/>
      <c r="M54" s="14"/>
      <c r="N54" s="14"/>
      <c r="O54" s="14"/>
      <c r="P54" s="14"/>
      <c r="Q54" s="14"/>
    </row>
    <row r="55" spans="1:17" ht="49.5" customHeight="1">
      <c r="A55" s="14"/>
      <c r="B55" s="14"/>
      <c r="E55" s="14"/>
      <c r="F55" s="14"/>
      <c r="G55" s="14"/>
      <c r="H55" s="14"/>
      <c r="I55" s="14"/>
      <c r="J55" s="14"/>
      <c r="K55" s="14"/>
      <c r="L55" s="14"/>
      <c r="M55" s="14"/>
      <c r="N55" s="14"/>
      <c r="O55" s="14"/>
      <c r="P55" s="14"/>
      <c r="Q55" s="14"/>
    </row>
    <row r="56" spans="1:17" ht="49.5" customHeight="1">
      <c r="A56" s="14"/>
      <c r="B56" s="14"/>
      <c r="E56" s="14"/>
      <c r="F56" s="14"/>
      <c r="G56" s="14"/>
      <c r="H56" s="14"/>
      <c r="I56" s="14"/>
      <c r="J56" s="14"/>
      <c r="L56" s="14"/>
      <c r="M56" s="14"/>
      <c r="N56" s="14"/>
      <c r="O56" s="14"/>
      <c r="P56" s="14"/>
      <c r="Q56" s="14"/>
    </row>
    <row r="57" spans="1:17" ht="49.5" customHeight="1">
      <c r="A57" s="14"/>
      <c r="B57" s="14"/>
      <c r="E57" s="14"/>
      <c r="F57" s="14"/>
      <c r="G57" s="14"/>
      <c r="H57" s="14"/>
      <c r="I57" s="14"/>
      <c r="J57" s="14"/>
      <c r="K57" s="14"/>
      <c r="L57" s="14"/>
      <c r="M57" s="14"/>
      <c r="N57" s="14"/>
      <c r="O57" s="14"/>
      <c r="P57" s="14"/>
      <c r="Q57" s="14"/>
    </row>
    <row r="58" spans="1:17" ht="49.5" customHeight="1">
      <c r="A58" s="14"/>
      <c r="B58" s="14"/>
      <c r="E58" s="14"/>
      <c r="F58" s="14"/>
      <c r="G58" s="14"/>
      <c r="H58" s="14"/>
      <c r="I58" s="14"/>
      <c r="J58" s="14"/>
      <c r="K58" s="14"/>
      <c r="L58" s="14"/>
      <c r="M58" s="14"/>
      <c r="N58" s="14"/>
      <c r="O58" s="14"/>
      <c r="P58" s="14"/>
      <c r="Q58" s="14"/>
    </row>
    <row r="59" spans="1:17" ht="72" customHeight="1">
      <c r="A59" s="14"/>
      <c r="B59" s="14"/>
      <c r="E59" s="14"/>
      <c r="F59" s="14"/>
      <c r="G59" s="14"/>
      <c r="H59" s="14"/>
      <c r="I59" s="14"/>
      <c r="J59" s="14"/>
      <c r="K59" s="14"/>
      <c r="L59" s="14"/>
      <c r="M59" s="14"/>
      <c r="N59" s="14"/>
      <c r="O59" s="14"/>
      <c r="P59" s="14"/>
      <c r="Q59" s="14"/>
    </row>
    <row r="60" spans="1:17" ht="49.5" customHeight="1">
      <c r="A60" s="14"/>
      <c r="B60" s="14"/>
      <c r="E60" s="14"/>
      <c r="F60" s="14"/>
      <c r="G60" s="14"/>
      <c r="H60" s="14"/>
      <c r="I60" s="14"/>
      <c r="J60" s="14"/>
      <c r="K60" s="14"/>
      <c r="L60" s="14"/>
      <c r="M60" s="14"/>
      <c r="N60" s="14"/>
      <c r="O60" s="14"/>
      <c r="P60" s="14"/>
      <c r="Q60" s="14"/>
    </row>
    <row r="61" spans="1:17" ht="49.5" customHeight="1">
      <c r="A61" s="14"/>
      <c r="B61" s="14"/>
      <c r="E61" s="14"/>
      <c r="F61" s="14"/>
      <c r="G61" s="14"/>
      <c r="H61" s="14"/>
      <c r="I61" s="14"/>
      <c r="J61" s="14"/>
      <c r="K61" s="14"/>
      <c r="L61" s="14"/>
      <c r="M61" s="14"/>
      <c r="N61" s="14"/>
      <c r="O61" s="14"/>
      <c r="P61" s="14"/>
      <c r="Q61" s="14"/>
    </row>
    <row r="62" spans="1:17" ht="49.5" customHeight="1">
      <c r="A62" s="14"/>
      <c r="B62" s="14"/>
      <c r="E62" s="14"/>
      <c r="F62" s="14"/>
      <c r="G62" s="14"/>
      <c r="H62" s="14"/>
      <c r="I62" s="14"/>
      <c r="J62" s="14"/>
      <c r="K62" s="14"/>
      <c r="L62" s="14"/>
      <c r="M62" s="14"/>
      <c r="N62" s="14"/>
      <c r="O62" s="14"/>
      <c r="P62" s="14"/>
      <c r="Q62" s="14"/>
    </row>
    <row r="63" spans="1:17" ht="49.5" customHeight="1">
      <c r="A63" s="14"/>
      <c r="B63" s="14"/>
      <c r="E63" s="14"/>
      <c r="F63" s="14"/>
      <c r="G63" s="14"/>
      <c r="H63" s="14"/>
      <c r="I63" s="14"/>
      <c r="J63" s="14"/>
      <c r="K63" s="14"/>
      <c r="L63" s="14"/>
      <c r="M63" s="14"/>
      <c r="N63" s="14"/>
      <c r="O63" s="14"/>
      <c r="P63" s="14"/>
      <c r="Q63" s="14"/>
    </row>
    <row r="64" spans="1:17" ht="49.5" customHeight="1">
      <c r="A64" s="14"/>
      <c r="B64" s="14"/>
      <c r="E64" s="14"/>
      <c r="F64" s="14"/>
      <c r="G64" s="14"/>
      <c r="H64" s="14"/>
      <c r="I64" s="14"/>
      <c r="J64" s="14"/>
      <c r="K64" s="14"/>
      <c r="L64" s="14"/>
      <c r="M64" s="14"/>
      <c r="N64" s="14"/>
      <c r="O64" s="14"/>
      <c r="P64" s="14"/>
      <c r="Q64" s="14"/>
    </row>
    <row r="65" spans="1:17" ht="49.5" customHeight="1">
      <c r="A65" s="14"/>
      <c r="B65" s="14"/>
      <c r="E65" s="14"/>
      <c r="F65" s="14"/>
      <c r="G65" s="14"/>
      <c r="H65" s="14"/>
      <c r="I65" s="14"/>
      <c r="J65" s="14"/>
      <c r="K65" s="14"/>
      <c r="L65" s="14"/>
      <c r="M65" s="14"/>
      <c r="N65" s="14"/>
      <c r="O65" s="14"/>
      <c r="P65" s="14"/>
      <c r="Q65" s="14"/>
    </row>
    <row r="66" spans="1:17" ht="49.5" customHeight="1">
      <c r="A66" s="14"/>
      <c r="B66" s="14"/>
      <c r="E66" s="14"/>
      <c r="F66" s="14"/>
      <c r="G66" s="14"/>
      <c r="H66" s="14"/>
      <c r="I66" s="14"/>
      <c r="J66" s="14"/>
      <c r="K66" s="14"/>
      <c r="L66" s="14"/>
      <c r="M66" s="14"/>
      <c r="N66" s="14"/>
      <c r="O66" s="14"/>
      <c r="P66" s="14"/>
      <c r="Q66" s="14"/>
    </row>
    <row r="67" spans="1:17" ht="49.5" customHeight="1">
      <c r="A67" s="14"/>
      <c r="B67" s="14"/>
      <c r="E67" s="14"/>
      <c r="F67" s="14"/>
      <c r="G67" s="14"/>
      <c r="H67" s="14"/>
      <c r="I67" s="14"/>
      <c r="J67" s="14"/>
      <c r="K67" s="14"/>
      <c r="L67" s="14"/>
      <c r="M67" s="14"/>
      <c r="N67" s="14"/>
      <c r="O67" s="14"/>
      <c r="P67" s="14"/>
      <c r="Q67" s="14"/>
    </row>
    <row r="68" spans="1:17" ht="49.5" customHeight="1">
      <c r="A68" s="14"/>
      <c r="B68" s="14"/>
      <c r="E68" s="14"/>
      <c r="F68" s="14"/>
      <c r="G68" s="14"/>
      <c r="H68" s="14"/>
      <c r="I68" s="14"/>
      <c r="J68" s="14"/>
      <c r="K68" s="14"/>
      <c r="L68" s="14"/>
      <c r="M68" s="14"/>
      <c r="N68" s="14"/>
      <c r="O68" s="14"/>
      <c r="P68" s="14"/>
      <c r="Q68" s="14"/>
    </row>
    <row r="69" spans="1:17" ht="49.5" customHeight="1">
      <c r="A69" s="14"/>
      <c r="B69" s="14"/>
      <c r="E69" s="14"/>
      <c r="F69" s="14"/>
      <c r="G69" s="14"/>
      <c r="H69" s="14"/>
      <c r="I69" s="14"/>
      <c r="J69" s="14"/>
      <c r="K69" s="14"/>
      <c r="L69" s="14"/>
      <c r="M69" s="14"/>
      <c r="N69" s="14"/>
      <c r="O69" s="14"/>
      <c r="P69" s="14"/>
      <c r="Q69" s="14"/>
    </row>
    <row r="70" spans="1:17" ht="49.5" customHeight="1">
      <c r="A70" s="14"/>
      <c r="B70" s="14"/>
      <c r="E70" s="14"/>
      <c r="F70" s="14"/>
      <c r="G70" s="14"/>
      <c r="H70" s="14"/>
      <c r="I70" s="14"/>
      <c r="J70" s="14"/>
      <c r="K70" s="14"/>
      <c r="L70" s="14"/>
      <c r="M70" s="14"/>
      <c r="N70" s="14"/>
      <c r="O70" s="14"/>
      <c r="P70" s="14"/>
      <c r="Q70" s="14"/>
    </row>
    <row r="71" spans="1:17" ht="49.5" customHeight="1">
      <c r="A71" s="14"/>
      <c r="B71" s="14"/>
      <c r="E71" s="14"/>
      <c r="F71" s="14"/>
      <c r="G71" s="14"/>
      <c r="H71" s="14"/>
      <c r="I71" s="14"/>
      <c r="J71" s="14"/>
      <c r="K71" s="14"/>
      <c r="L71" s="14"/>
      <c r="M71" s="14"/>
      <c r="N71" s="14"/>
      <c r="O71" s="14"/>
      <c r="P71" s="14"/>
      <c r="Q71" s="14"/>
    </row>
    <row r="72" spans="1:17" ht="49.5" customHeight="1">
      <c r="A72" s="14"/>
      <c r="B72" s="14"/>
      <c r="E72" s="14"/>
      <c r="F72" s="14"/>
      <c r="G72" s="14"/>
      <c r="H72" s="14"/>
      <c r="I72" s="14"/>
      <c r="J72" s="14"/>
      <c r="K72" s="14"/>
      <c r="L72" s="14"/>
      <c r="M72" s="14"/>
      <c r="N72" s="14"/>
      <c r="O72" s="14"/>
      <c r="P72" s="14"/>
      <c r="Q72" s="14"/>
    </row>
    <row r="73" spans="1:17" ht="49.5" customHeight="1">
      <c r="A73" s="14"/>
      <c r="B73" s="14"/>
      <c r="E73" s="14"/>
      <c r="F73" s="14"/>
      <c r="G73" s="14"/>
      <c r="H73" s="14"/>
      <c r="I73" s="14"/>
      <c r="J73" s="14"/>
      <c r="K73" s="14"/>
      <c r="L73" s="14"/>
      <c r="M73" s="14"/>
      <c r="N73" s="14"/>
      <c r="O73" s="14"/>
      <c r="P73" s="14"/>
      <c r="Q73" s="14"/>
    </row>
    <row r="74" spans="1:17" ht="49.5" customHeight="1">
      <c r="A74" s="14"/>
      <c r="B74" s="14"/>
      <c r="E74" s="14"/>
      <c r="F74" s="14"/>
      <c r="G74" s="14"/>
      <c r="H74" s="14"/>
      <c r="I74" s="14"/>
      <c r="J74" s="14"/>
      <c r="K74" s="14"/>
      <c r="L74" s="14"/>
      <c r="M74" s="14"/>
      <c r="N74" s="14"/>
      <c r="O74" s="14"/>
      <c r="P74" s="14"/>
      <c r="Q74" s="14"/>
    </row>
    <row r="75" spans="1:17" ht="66" customHeight="1">
      <c r="A75" s="14"/>
      <c r="B75" s="14"/>
      <c r="E75" s="14"/>
      <c r="F75" s="14"/>
      <c r="G75" s="14"/>
      <c r="H75" s="14"/>
      <c r="I75" s="14"/>
      <c r="J75" s="14"/>
      <c r="K75" s="14"/>
      <c r="L75" s="14"/>
      <c r="M75" s="14"/>
      <c r="N75" s="14"/>
      <c r="O75" s="14"/>
      <c r="P75" s="14"/>
      <c r="Q75" s="14"/>
    </row>
    <row r="76" spans="1:17" ht="66" customHeight="1">
      <c r="A76" s="14"/>
      <c r="B76" s="14"/>
      <c r="E76" s="14"/>
      <c r="F76" s="14"/>
      <c r="G76" s="14"/>
      <c r="H76" s="14"/>
      <c r="I76" s="14"/>
      <c r="J76" s="14"/>
      <c r="K76" s="14"/>
      <c r="L76" s="14"/>
      <c r="M76" s="14"/>
      <c r="N76" s="14"/>
      <c r="O76" s="14"/>
      <c r="P76" s="14"/>
      <c r="Q76" s="14"/>
    </row>
    <row r="77" spans="1:17" ht="14.25" customHeight="1">
      <c r="A77" s="14"/>
      <c r="B77" s="14"/>
      <c r="E77" s="14"/>
      <c r="F77" s="14"/>
      <c r="G77" s="14"/>
      <c r="H77" s="14"/>
      <c r="I77" s="14"/>
      <c r="J77" s="14"/>
      <c r="K77" s="14"/>
      <c r="L77" s="14"/>
      <c r="M77" s="14"/>
      <c r="N77" s="14"/>
      <c r="O77" s="14"/>
      <c r="P77" s="14"/>
      <c r="Q77" s="14"/>
    </row>
    <row r="78" spans="1:17">
      <c r="A78" s="14"/>
      <c r="B78" s="14"/>
      <c r="E78" s="14"/>
      <c r="F78" s="14"/>
      <c r="G78" s="14"/>
      <c r="H78" s="14"/>
      <c r="I78" s="14"/>
      <c r="J78" s="14"/>
      <c r="K78" s="14"/>
      <c r="L78" s="14"/>
      <c r="M78" s="14"/>
      <c r="N78" s="14"/>
      <c r="O78" s="14"/>
      <c r="P78" s="14"/>
      <c r="Q78" s="14"/>
    </row>
    <row r="79" spans="1:17">
      <c r="A79" s="14"/>
      <c r="B79" s="14"/>
      <c r="E79" s="14"/>
      <c r="F79" s="14"/>
      <c r="G79" s="14"/>
      <c r="H79" s="14"/>
      <c r="I79" s="14"/>
      <c r="J79" s="14"/>
      <c r="K79" s="14"/>
      <c r="L79" s="14"/>
      <c r="M79" s="14"/>
      <c r="N79" s="14"/>
      <c r="O79" s="14"/>
      <c r="P79" s="14"/>
      <c r="Q79" s="14"/>
    </row>
    <row r="80" spans="1:17">
      <c r="A80" s="14"/>
      <c r="B80" s="14"/>
      <c r="E80" s="14"/>
      <c r="F80" s="14"/>
      <c r="G80" s="14"/>
      <c r="H80" s="14"/>
      <c r="I80" s="14"/>
      <c r="J80" s="14"/>
      <c r="K80" s="14"/>
      <c r="L80" s="14"/>
      <c r="M80" s="14"/>
      <c r="N80" s="14"/>
      <c r="O80" s="14"/>
      <c r="P80" s="14"/>
      <c r="Q80" s="14"/>
    </row>
    <row r="81" spans="1:17" ht="51" customHeight="1">
      <c r="A81" s="14"/>
      <c r="B81" s="14"/>
      <c r="E81" s="14"/>
      <c r="F81" s="14"/>
      <c r="G81" s="14"/>
      <c r="H81" s="14"/>
      <c r="I81" s="14"/>
      <c r="J81" s="14"/>
      <c r="K81" s="14"/>
      <c r="L81" s="14"/>
      <c r="M81" s="14"/>
      <c r="N81" s="14"/>
      <c r="O81" s="14"/>
      <c r="P81" s="14"/>
      <c r="Q81" s="14"/>
    </row>
    <row r="82" spans="1:17" ht="52.5" customHeight="1">
      <c r="A82" s="14"/>
      <c r="B82" s="14"/>
      <c r="E82" s="14"/>
      <c r="F82" s="14"/>
      <c r="G82" s="14"/>
      <c r="H82" s="14"/>
      <c r="I82" s="14"/>
      <c r="J82" s="14"/>
      <c r="K82" s="14"/>
      <c r="L82" s="14"/>
      <c r="M82" s="14"/>
      <c r="N82" s="14"/>
      <c r="O82" s="14"/>
      <c r="P82" s="14"/>
      <c r="Q82" s="14"/>
    </row>
    <row r="83" spans="1:17">
      <c r="A83" s="14"/>
      <c r="B83" s="14"/>
      <c r="E83" s="14"/>
      <c r="F83" s="14"/>
      <c r="G83" s="14"/>
      <c r="H83" s="14"/>
      <c r="I83" s="14"/>
      <c r="J83" s="14"/>
      <c r="K83" s="14"/>
      <c r="L83" s="14"/>
      <c r="M83" s="14"/>
      <c r="N83" s="14"/>
      <c r="O83" s="14"/>
      <c r="P83" s="14"/>
      <c r="Q83" s="14"/>
    </row>
    <row r="84" spans="1:17" ht="54.75" customHeight="1">
      <c r="A84" s="14"/>
      <c r="B84" s="14"/>
      <c r="E84" s="14"/>
      <c r="F84" s="14"/>
      <c r="G84" s="14"/>
      <c r="H84" s="14"/>
      <c r="I84" s="14"/>
      <c r="J84" s="14"/>
      <c r="K84" s="14"/>
      <c r="L84" s="14"/>
      <c r="M84" s="14"/>
      <c r="N84" s="14"/>
      <c r="O84" s="14"/>
      <c r="P84" s="14"/>
      <c r="Q84" s="14"/>
    </row>
    <row r="85" spans="1:17" ht="63" customHeight="1">
      <c r="A85" s="14"/>
      <c r="B85" s="14"/>
      <c r="E85" s="14"/>
      <c r="F85" s="14"/>
      <c r="G85" s="14"/>
      <c r="H85" s="14"/>
      <c r="I85" s="14"/>
      <c r="J85" s="14"/>
      <c r="K85" s="14"/>
      <c r="L85" s="14"/>
      <c r="M85" s="14"/>
      <c r="N85" s="14"/>
    </row>
    <row r="86" spans="1:17">
      <c r="A86" s="14"/>
      <c r="B86" s="14"/>
      <c r="E86" s="14"/>
      <c r="F86" s="14"/>
      <c r="G86" s="14"/>
      <c r="H86" s="14"/>
      <c r="I86" s="14"/>
      <c r="J86" s="14"/>
      <c r="K86" s="14"/>
      <c r="L86" s="14"/>
      <c r="M86" s="14"/>
      <c r="N86" s="14"/>
    </row>
    <row r="87" spans="1:17">
      <c r="A87" s="14"/>
      <c r="B87" s="14"/>
      <c r="E87" s="14"/>
      <c r="F87" s="14"/>
      <c r="G87" s="14"/>
      <c r="H87" s="14"/>
      <c r="I87" s="14"/>
      <c r="J87" s="14"/>
      <c r="K87" s="14"/>
      <c r="L87" s="14"/>
      <c r="M87" s="38"/>
      <c r="N87" s="38"/>
      <c r="O87" s="36"/>
      <c r="P87" s="36"/>
      <c r="Q87" s="36"/>
    </row>
    <row r="88" spans="1:17" ht="63" customHeight="1">
      <c r="A88" s="14"/>
      <c r="B88" s="14"/>
      <c r="E88" s="14"/>
      <c r="F88" s="14"/>
      <c r="G88" s="14"/>
      <c r="H88" s="14"/>
      <c r="I88" s="14"/>
      <c r="J88" s="14"/>
      <c r="K88" s="14"/>
      <c r="L88" s="14"/>
    </row>
    <row r="89" spans="1:17" ht="63" customHeight="1">
      <c r="A89" s="14"/>
      <c r="B89" s="14"/>
      <c r="E89" s="14"/>
      <c r="F89" s="14"/>
      <c r="G89" s="14"/>
      <c r="H89" s="14"/>
      <c r="I89" s="14"/>
      <c r="J89" s="14"/>
      <c r="K89" s="14"/>
      <c r="L89" s="14"/>
      <c r="M89" s="14"/>
      <c r="N89" s="14"/>
    </row>
    <row r="90" spans="1:17" ht="44.25" customHeight="1">
      <c r="A90" s="14"/>
      <c r="B90" s="14"/>
      <c r="E90" s="14"/>
      <c r="F90" s="14"/>
      <c r="G90" s="14"/>
      <c r="H90" s="14"/>
      <c r="I90" s="38"/>
      <c r="J90" s="38"/>
      <c r="K90" s="14"/>
      <c r="L90" s="14"/>
      <c r="M90" s="14"/>
      <c r="N90" s="14"/>
    </row>
    <row r="91" spans="1:17" ht="42" customHeight="1">
      <c r="A91" s="14"/>
      <c r="B91" s="14"/>
      <c r="E91" s="14"/>
      <c r="F91" s="14"/>
      <c r="G91" s="14"/>
      <c r="H91" s="14"/>
      <c r="K91" s="14"/>
      <c r="L91" s="14"/>
      <c r="M91" s="14"/>
    </row>
    <row r="92" spans="1:17" s="36" customFormat="1" ht="42.75" customHeight="1">
      <c r="A92" s="14"/>
      <c r="B92" s="14"/>
      <c r="C92" s="13"/>
      <c r="D92" s="13"/>
      <c r="E92" s="14"/>
      <c r="F92" s="14"/>
      <c r="G92" s="14"/>
      <c r="H92" s="14"/>
      <c r="I92" s="14"/>
      <c r="J92" s="14"/>
      <c r="K92" s="14"/>
      <c r="L92" s="38"/>
      <c r="M92" s="14"/>
      <c r="N92" s="14"/>
      <c r="O92" s="13"/>
      <c r="P92" s="13"/>
      <c r="Q92" s="13"/>
    </row>
    <row r="93" spans="1:17" ht="54" customHeight="1">
      <c r="A93" s="14"/>
      <c r="B93" s="14"/>
      <c r="E93" s="14"/>
      <c r="F93" s="14"/>
      <c r="G93" s="14"/>
      <c r="H93" s="14"/>
      <c r="I93" s="14"/>
      <c r="J93" s="14"/>
      <c r="K93" s="14"/>
      <c r="M93" s="14"/>
      <c r="N93" s="14"/>
    </row>
    <row r="94" spans="1:17" ht="44.25" customHeight="1">
      <c r="A94" s="14"/>
      <c r="B94" s="14"/>
      <c r="E94" s="14"/>
      <c r="F94" s="14"/>
      <c r="G94" s="14"/>
      <c r="H94" s="14"/>
      <c r="I94" s="14"/>
      <c r="J94" s="14"/>
      <c r="K94" s="14"/>
      <c r="L94" s="14"/>
      <c r="M94" s="14"/>
      <c r="N94" s="14"/>
    </row>
    <row r="95" spans="1:17" ht="42.75" customHeight="1">
      <c r="A95" s="14"/>
      <c r="B95" s="14"/>
      <c r="E95" s="14"/>
      <c r="F95" s="14"/>
      <c r="G95" s="14"/>
      <c r="H95" s="14"/>
      <c r="I95" s="14"/>
      <c r="J95" s="14"/>
      <c r="K95" s="14"/>
      <c r="L95" s="14"/>
      <c r="M95" s="14"/>
      <c r="N95" s="14"/>
    </row>
    <row r="96" spans="1:17" ht="35.25" customHeight="1">
      <c r="A96" s="14"/>
      <c r="B96" s="14"/>
      <c r="E96" s="14"/>
      <c r="F96" s="14"/>
      <c r="G96" s="14"/>
      <c r="H96" s="14"/>
      <c r="I96" s="14"/>
      <c r="J96" s="14"/>
      <c r="K96" s="14"/>
      <c r="L96" s="14"/>
      <c r="M96" s="14"/>
      <c r="N96" s="14"/>
      <c r="O96" s="14"/>
    </row>
    <row r="97" spans="1:17" ht="34.5" customHeight="1">
      <c r="A97" s="14"/>
      <c r="B97" s="14"/>
      <c r="E97" s="14"/>
      <c r="F97" s="14"/>
      <c r="G97" s="14"/>
      <c r="H97" s="14"/>
      <c r="I97" s="14"/>
      <c r="J97" s="14"/>
      <c r="K97" s="14"/>
      <c r="L97" s="14"/>
      <c r="M97" s="14"/>
      <c r="N97" s="14"/>
      <c r="O97" s="14"/>
    </row>
    <row r="98" spans="1:17" ht="36.75" customHeight="1">
      <c r="A98" s="14"/>
      <c r="B98" s="14"/>
      <c r="E98" s="14"/>
      <c r="F98" s="14"/>
      <c r="G98" s="14"/>
      <c r="H98" s="14"/>
      <c r="I98" s="14"/>
      <c r="J98" s="14"/>
      <c r="K98" s="14"/>
      <c r="L98" s="14"/>
      <c r="M98" s="14"/>
      <c r="N98" s="14"/>
      <c r="O98" s="14"/>
    </row>
    <row r="99" spans="1:17" ht="35.25" customHeight="1">
      <c r="A99" s="14"/>
      <c r="B99" s="14"/>
      <c r="E99" s="14"/>
      <c r="F99" s="14"/>
      <c r="G99" s="14"/>
      <c r="H99" s="14"/>
      <c r="I99" s="14"/>
      <c r="J99" s="14"/>
      <c r="K99" s="14"/>
      <c r="L99" s="14"/>
      <c r="M99" s="14"/>
      <c r="N99" s="14"/>
      <c r="O99" s="14"/>
    </row>
    <row r="100" spans="1:17" ht="32.25" customHeight="1">
      <c r="A100" s="14"/>
      <c r="B100" s="14"/>
      <c r="E100" s="14"/>
      <c r="F100" s="14"/>
      <c r="G100" s="14"/>
      <c r="H100" s="14"/>
      <c r="I100" s="14"/>
      <c r="J100" s="14"/>
      <c r="K100" s="38"/>
      <c r="L100" s="14"/>
      <c r="M100" s="14"/>
      <c r="N100" s="14"/>
      <c r="O100" s="14"/>
    </row>
    <row r="101" spans="1:17" ht="54" customHeight="1">
      <c r="A101" s="14"/>
      <c r="B101" s="14"/>
      <c r="E101" s="14"/>
      <c r="F101" s="14"/>
      <c r="G101" s="14"/>
      <c r="H101" s="14"/>
      <c r="I101" s="14"/>
      <c r="J101" s="14"/>
      <c r="L101" s="14"/>
      <c r="M101" s="14"/>
      <c r="N101" s="14"/>
      <c r="O101" s="14"/>
    </row>
    <row r="102" spans="1:17" ht="41.25" customHeight="1">
      <c r="A102" s="14"/>
      <c r="B102" s="14"/>
      <c r="E102" s="14"/>
      <c r="F102" s="14"/>
      <c r="G102" s="14"/>
      <c r="H102" s="14"/>
      <c r="I102" s="14"/>
      <c r="J102" s="14"/>
      <c r="K102" s="14"/>
      <c r="L102" s="14"/>
      <c r="M102" s="14"/>
      <c r="N102" s="14"/>
      <c r="O102" s="14"/>
      <c r="P102" s="14"/>
      <c r="Q102" s="14"/>
    </row>
    <row r="103" spans="1:17" ht="42.75" customHeight="1">
      <c r="A103" s="14"/>
      <c r="B103" s="14"/>
      <c r="E103" s="14"/>
      <c r="F103" s="14"/>
      <c r="G103" s="14"/>
      <c r="H103" s="14"/>
      <c r="I103" s="14"/>
      <c r="J103" s="14"/>
      <c r="K103" s="14"/>
      <c r="L103" s="14"/>
      <c r="M103" s="14"/>
      <c r="N103" s="14"/>
      <c r="O103" s="14"/>
      <c r="P103" s="14"/>
      <c r="Q103" s="14"/>
    </row>
    <row r="104" spans="1:17" ht="51" customHeight="1">
      <c r="A104" s="14"/>
      <c r="B104" s="14"/>
      <c r="E104" s="14"/>
      <c r="F104" s="14"/>
      <c r="G104" s="14"/>
      <c r="H104" s="14"/>
      <c r="I104" s="14"/>
      <c r="J104" s="14"/>
      <c r="K104" s="14"/>
      <c r="L104" s="14"/>
      <c r="M104" s="14"/>
      <c r="N104" s="14"/>
      <c r="O104" s="14"/>
      <c r="P104" s="14"/>
      <c r="Q104" s="14"/>
    </row>
    <row r="105" spans="1:17" ht="26.25" customHeight="1">
      <c r="A105" s="14"/>
      <c r="B105" s="14"/>
      <c r="E105" s="14"/>
      <c r="F105" s="14"/>
      <c r="G105" s="14"/>
      <c r="H105" s="14"/>
      <c r="I105" s="14"/>
      <c r="J105" s="14"/>
      <c r="K105" s="14"/>
      <c r="L105" s="14"/>
      <c r="M105" s="14"/>
      <c r="N105" s="14"/>
      <c r="O105" s="14"/>
      <c r="P105" s="14"/>
      <c r="Q105" s="14"/>
    </row>
    <row r="106" spans="1:17" ht="28.5" customHeight="1">
      <c r="A106" s="14"/>
      <c r="B106" s="14"/>
      <c r="E106" s="14"/>
      <c r="F106" s="14"/>
      <c r="G106" s="14"/>
      <c r="H106" s="38"/>
      <c r="I106" s="14"/>
      <c r="J106" s="14"/>
      <c r="K106" s="14"/>
      <c r="L106" s="14"/>
      <c r="M106" s="14"/>
      <c r="N106" s="14"/>
      <c r="O106" s="14"/>
      <c r="P106" s="14"/>
      <c r="Q106" s="14"/>
    </row>
    <row r="107" spans="1:17" ht="29.25" customHeight="1">
      <c r="A107" s="14"/>
      <c r="B107" s="14"/>
      <c r="E107" s="14"/>
      <c r="F107" s="14"/>
      <c r="G107" s="14"/>
      <c r="H107" s="14"/>
      <c r="I107" s="14"/>
      <c r="J107" s="14"/>
      <c r="K107" s="14"/>
      <c r="L107" s="14"/>
      <c r="M107" s="14"/>
      <c r="N107" s="14"/>
      <c r="O107" s="14"/>
    </row>
    <row r="108" spans="1:17" ht="44.25" customHeight="1">
      <c r="A108" s="14"/>
      <c r="B108" s="14"/>
      <c r="E108" s="14"/>
      <c r="F108" s="14"/>
      <c r="G108" s="14"/>
      <c r="H108" s="14"/>
      <c r="I108" s="14"/>
      <c r="J108" s="14"/>
      <c r="K108" s="14"/>
      <c r="L108" s="14"/>
      <c r="M108" s="14"/>
      <c r="N108" s="14"/>
      <c r="O108" s="14"/>
    </row>
    <row r="109" spans="1:17" ht="54" customHeight="1">
      <c r="A109" s="14"/>
      <c r="B109" s="14"/>
      <c r="E109" s="14"/>
      <c r="F109" s="14"/>
      <c r="G109" s="14"/>
      <c r="H109" s="14"/>
      <c r="I109" s="14"/>
      <c r="J109" s="14"/>
      <c r="K109" s="14"/>
      <c r="L109" s="14"/>
      <c r="M109" s="14"/>
      <c r="N109" s="14"/>
      <c r="O109" s="14"/>
    </row>
    <row r="110" spans="1:17" ht="54" customHeight="1">
      <c r="A110" s="14"/>
      <c r="B110" s="14"/>
      <c r="E110" s="14"/>
      <c r="F110" s="14"/>
      <c r="G110" s="14"/>
      <c r="H110" s="14"/>
      <c r="I110" s="14"/>
      <c r="J110" s="14"/>
      <c r="K110" s="14"/>
      <c r="L110" s="14"/>
      <c r="M110" s="14"/>
      <c r="N110" s="14"/>
      <c r="O110" s="14"/>
    </row>
    <row r="111" spans="1:17" ht="54" customHeight="1">
      <c r="A111" s="14"/>
      <c r="B111" s="14"/>
      <c r="E111" s="14"/>
      <c r="F111" s="14"/>
      <c r="G111" s="14"/>
      <c r="H111" s="14"/>
      <c r="I111" s="14"/>
      <c r="J111" s="14"/>
      <c r="K111" s="14"/>
      <c r="L111" s="14"/>
      <c r="M111" s="14"/>
      <c r="N111" s="14"/>
      <c r="O111" s="14"/>
    </row>
    <row r="112" spans="1:17" ht="54" customHeight="1">
      <c r="A112" s="14"/>
      <c r="B112" s="14"/>
      <c r="E112" s="14"/>
      <c r="F112" s="14"/>
      <c r="G112" s="14"/>
      <c r="H112" s="14"/>
      <c r="I112" s="14"/>
      <c r="J112" s="14"/>
      <c r="K112" s="14"/>
      <c r="L112" s="14"/>
      <c r="M112" s="14"/>
      <c r="N112" s="14"/>
      <c r="O112" s="14"/>
    </row>
    <row r="113" spans="1:17" ht="54" customHeight="1">
      <c r="A113" s="14"/>
      <c r="B113" s="14"/>
      <c r="E113" s="14"/>
      <c r="F113" s="14"/>
      <c r="G113" s="14"/>
      <c r="H113" s="14"/>
      <c r="I113" s="14"/>
      <c r="J113" s="14"/>
      <c r="K113" s="14"/>
      <c r="L113" s="14"/>
      <c r="M113" s="14"/>
      <c r="N113" s="14"/>
      <c r="O113" s="14"/>
    </row>
    <row r="114" spans="1:17">
      <c r="A114" s="14"/>
      <c r="B114" s="14"/>
      <c r="E114" s="14"/>
      <c r="F114" s="14"/>
      <c r="G114" s="14"/>
      <c r="H114" s="14"/>
      <c r="I114" s="14"/>
      <c r="J114" s="14"/>
      <c r="K114" s="14"/>
      <c r="L114" s="14"/>
      <c r="M114" s="14"/>
      <c r="N114" s="14"/>
      <c r="O114" s="14"/>
      <c r="P114" s="14"/>
      <c r="Q114" s="14"/>
    </row>
    <row r="115" spans="1:17">
      <c r="A115" s="14"/>
      <c r="B115" s="14"/>
      <c r="E115" s="14"/>
      <c r="F115" s="14"/>
      <c r="G115" s="14"/>
      <c r="H115" s="14"/>
      <c r="I115" s="14"/>
      <c r="J115" s="14"/>
      <c r="K115" s="14"/>
      <c r="L115" s="14"/>
      <c r="M115" s="14"/>
      <c r="N115" s="14"/>
      <c r="O115" s="14"/>
      <c r="P115" s="14"/>
      <c r="Q115" s="14"/>
    </row>
    <row r="116" spans="1:17">
      <c r="A116" s="14"/>
      <c r="B116" s="14"/>
      <c r="E116" s="14"/>
      <c r="F116" s="14"/>
      <c r="G116" s="14"/>
      <c r="H116" s="14"/>
      <c r="I116" s="14"/>
      <c r="J116" s="14"/>
      <c r="K116" s="14"/>
      <c r="L116" s="14"/>
      <c r="M116" s="14"/>
      <c r="N116" s="14"/>
      <c r="O116" s="14"/>
      <c r="P116" s="14"/>
      <c r="Q116" s="14"/>
    </row>
    <row r="117" spans="1:17">
      <c r="A117" s="14"/>
      <c r="B117" s="14"/>
      <c r="E117" s="14"/>
      <c r="F117" s="14"/>
      <c r="G117" s="14"/>
      <c r="H117" s="14"/>
      <c r="I117" s="14"/>
      <c r="J117" s="14"/>
      <c r="K117" s="14"/>
      <c r="L117" s="14"/>
      <c r="M117" s="14"/>
      <c r="N117" s="14"/>
      <c r="O117" s="14"/>
      <c r="P117" s="14"/>
      <c r="Q117" s="14"/>
    </row>
    <row r="118" spans="1:17">
      <c r="A118" s="14"/>
      <c r="B118" s="14"/>
      <c r="E118" s="14"/>
      <c r="F118" s="14"/>
      <c r="G118" s="14"/>
      <c r="H118" s="14"/>
      <c r="I118" s="14"/>
      <c r="J118" s="14"/>
      <c r="K118" s="14"/>
      <c r="L118" s="14"/>
      <c r="M118" s="14"/>
      <c r="N118" s="14"/>
      <c r="O118" s="14"/>
      <c r="P118" s="14"/>
      <c r="Q118" s="14"/>
    </row>
    <row r="119" spans="1:17">
      <c r="A119" s="14"/>
      <c r="B119" s="14"/>
      <c r="E119" s="14"/>
      <c r="F119" s="14"/>
      <c r="G119" s="14"/>
      <c r="H119" s="14"/>
      <c r="I119" s="14"/>
      <c r="J119" s="14"/>
      <c r="K119" s="14"/>
      <c r="L119" s="14"/>
      <c r="M119" s="14"/>
      <c r="N119" s="14"/>
      <c r="O119" s="14"/>
      <c r="P119" s="14"/>
      <c r="Q119" s="14"/>
    </row>
    <row r="120" spans="1:17">
      <c r="A120" s="14"/>
      <c r="B120" s="14"/>
      <c r="E120" s="14"/>
      <c r="F120" s="14"/>
      <c r="G120" s="14"/>
      <c r="H120" s="14"/>
      <c r="I120" s="14"/>
      <c r="J120" s="14"/>
      <c r="K120" s="14"/>
      <c r="L120" s="14"/>
      <c r="M120" s="14"/>
      <c r="N120" s="14"/>
      <c r="O120" s="14"/>
      <c r="P120" s="14"/>
      <c r="Q120" s="14"/>
    </row>
    <row r="121" spans="1:17">
      <c r="A121" s="14"/>
      <c r="B121" s="14"/>
      <c r="E121" s="14"/>
      <c r="F121" s="14"/>
      <c r="G121" s="14"/>
      <c r="H121" s="14"/>
      <c r="I121" s="14"/>
      <c r="J121" s="14"/>
      <c r="K121" s="14"/>
      <c r="L121" s="14"/>
      <c r="M121" s="14"/>
      <c r="N121" s="14"/>
      <c r="O121" s="14"/>
      <c r="P121" s="14"/>
      <c r="Q121" s="14"/>
    </row>
    <row r="122" spans="1:17">
      <c r="A122" s="14"/>
      <c r="B122" s="14"/>
      <c r="E122" s="14"/>
      <c r="F122" s="14"/>
      <c r="G122" s="38"/>
      <c r="H122" s="14"/>
      <c r="I122" s="14"/>
      <c r="J122" s="14"/>
      <c r="K122" s="14"/>
      <c r="L122" s="14"/>
      <c r="M122" s="14"/>
      <c r="N122" s="14"/>
      <c r="O122" s="14"/>
      <c r="P122" s="14"/>
      <c r="Q122" s="14"/>
    </row>
    <row r="123" spans="1:17">
      <c r="A123" s="14"/>
      <c r="B123" s="14"/>
      <c r="E123" s="38"/>
      <c r="F123" s="38"/>
      <c r="G123" s="14"/>
      <c r="H123" s="14"/>
      <c r="I123" s="14"/>
      <c r="J123" s="14"/>
      <c r="K123" s="14"/>
      <c r="L123" s="14"/>
      <c r="M123" s="14"/>
      <c r="N123" s="14"/>
      <c r="O123" s="14"/>
      <c r="P123" s="14"/>
      <c r="Q123" s="14"/>
    </row>
    <row r="124" spans="1:17">
      <c r="A124" s="14"/>
      <c r="B124" s="14"/>
      <c r="E124" s="14"/>
      <c r="F124" s="14"/>
      <c r="G124" s="14"/>
      <c r="H124" s="14"/>
      <c r="I124" s="14"/>
      <c r="J124" s="14"/>
      <c r="K124" s="14"/>
      <c r="L124" s="14"/>
      <c r="M124" s="14"/>
      <c r="N124" s="14"/>
      <c r="O124" s="14"/>
      <c r="P124" s="14"/>
      <c r="Q124" s="14"/>
    </row>
    <row r="125" spans="1:17">
      <c r="A125" s="38"/>
      <c r="B125" s="14"/>
      <c r="E125" s="14"/>
      <c r="F125" s="14"/>
      <c r="G125" s="14"/>
      <c r="H125" s="14"/>
      <c r="I125" s="14"/>
      <c r="J125" s="14"/>
      <c r="K125" s="14"/>
      <c r="L125" s="14"/>
      <c r="M125" s="14"/>
      <c r="N125" s="14"/>
      <c r="O125" s="14"/>
      <c r="P125" s="14"/>
      <c r="Q125" s="14"/>
    </row>
    <row r="126" spans="1:17">
      <c r="A126" s="14"/>
      <c r="B126" s="14"/>
      <c r="E126" s="14"/>
      <c r="F126" s="14"/>
      <c r="G126" s="14"/>
      <c r="H126" s="14"/>
      <c r="I126" s="14"/>
      <c r="J126" s="14"/>
      <c r="K126" s="14"/>
      <c r="L126" s="14"/>
      <c r="M126" s="14"/>
      <c r="N126" s="14"/>
      <c r="O126" s="14"/>
      <c r="P126" s="14"/>
      <c r="Q126" s="14"/>
    </row>
    <row r="127" spans="1:17">
      <c r="A127" s="14"/>
      <c r="B127" s="14"/>
      <c r="E127" s="14"/>
      <c r="F127" s="14"/>
      <c r="G127" s="14"/>
      <c r="H127" s="14"/>
      <c r="I127" s="14"/>
      <c r="J127" s="14"/>
      <c r="K127" s="14"/>
      <c r="L127" s="14"/>
      <c r="M127" s="14"/>
      <c r="N127" s="14"/>
      <c r="O127" s="14"/>
      <c r="P127" s="14"/>
      <c r="Q127" s="14"/>
    </row>
    <row r="128" spans="1:17">
      <c r="A128" s="14"/>
      <c r="B128" s="14"/>
      <c r="E128" s="14"/>
      <c r="F128" s="14"/>
      <c r="G128" s="14"/>
      <c r="H128" s="14"/>
      <c r="I128" s="14"/>
      <c r="J128" s="14"/>
      <c r="K128" s="14"/>
      <c r="L128" s="14"/>
      <c r="M128" s="14"/>
      <c r="N128" s="14"/>
      <c r="O128" s="14"/>
      <c r="P128" s="14"/>
      <c r="Q128" s="14"/>
    </row>
    <row r="129" spans="1:17">
      <c r="A129" s="14"/>
      <c r="B129" s="14"/>
      <c r="E129" s="14"/>
      <c r="F129" s="14"/>
      <c r="G129" s="14"/>
      <c r="H129" s="14"/>
      <c r="I129" s="14"/>
      <c r="J129" s="14"/>
      <c r="K129" s="14"/>
      <c r="L129" s="14"/>
      <c r="M129" s="14"/>
      <c r="N129" s="14"/>
      <c r="O129" s="14"/>
      <c r="P129" s="14"/>
      <c r="Q129" s="14"/>
    </row>
    <row r="130" spans="1:17">
      <c r="A130" s="14"/>
      <c r="B130" s="14"/>
      <c r="E130" s="14"/>
      <c r="F130" s="14"/>
      <c r="G130" s="14"/>
      <c r="H130" s="14"/>
      <c r="I130" s="14"/>
      <c r="J130" s="14"/>
      <c r="K130" s="14"/>
      <c r="L130" s="14"/>
      <c r="M130" s="14"/>
      <c r="N130" s="14"/>
      <c r="O130" s="14"/>
      <c r="P130" s="14"/>
      <c r="Q130" s="14"/>
    </row>
    <row r="131" spans="1:17">
      <c r="A131" s="14"/>
      <c r="B131" s="14"/>
      <c r="E131" s="14"/>
      <c r="F131" s="14"/>
      <c r="G131" s="14"/>
      <c r="H131" s="14"/>
      <c r="I131" s="14"/>
      <c r="J131" s="14"/>
      <c r="K131" s="14"/>
      <c r="L131" s="14"/>
      <c r="M131" s="14"/>
      <c r="N131" s="14"/>
      <c r="O131" s="14"/>
      <c r="P131" s="14"/>
      <c r="Q131" s="14"/>
    </row>
    <row r="132" spans="1:17">
      <c r="A132" s="14"/>
      <c r="B132" s="14"/>
      <c r="E132" s="14"/>
      <c r="F132" s="14"/>
      <c r="G132" s="14"/>
      <c r="H132" s="14"/>
      <c r="I132" s="14"/>
      <c r="J132" s="14"/>
      <c r="K132" s="14"/>
      <c r="L132" s="14"/>
      <c r="M132" s="14"/>
      <c r="N132" s="14"/>
      <c r="O132" s="14"/>
      <c r="P132" s="14"/>
      <c r="Q132" s="14"/>
    </row>
    <row r="133" spans="1:17">
      <c r="A133" s="14"/>
      <c r="B133" s="14"/>
      <c r="E133" s="14"/>
      <c r="F133" s="14"/>
      <c r="G133" s="14"/>
      <c r="H133" s="14"/>
      <c r="I133" s="14"/>
      <c r="J133" s="14"/>
      <c r="K133" s="14"/>
      <c r="L133" s="14"/>
      <c r="M133" s="14"/>
      <c r="N133" s="14"/>
      <c r="O133" s="14"/>
      <c r="P133" s="14"/>
      <c r="Q133" s="14"/>
    </row>
    <row r="134" spans="1:17">
      <c r="A134" s="14"/>
      <c r="B134" s="14"/>
      <c r="E134" s="14"/>
      <c r="F134" s="14"/>
      <c r="G134" s="14"/>
      <c r="H134" s="14"/>
      <c r="I134" s="14"/>
      <c r="J134" s="14"/>
      <c r="K134" s="14"/>
      <c r="L134" s="14"/>
      <c r="M134" s="14"/>
      <c r="N134" s="14"/>
      <c r="O134" s="14"/>
      <c r="P134" s="14"/>
      <c r="Q134" s="14"/>
    </row>
    <row r="135" spans="1:17">
      <c r="A135" s="14"/>
      <c r="B135" s="14"/>
      <c r="E135" s="14"/>
      <c r="F135" s="14"/>
      <c r="G135" s="14"/>
      <c r="H135" s="14"/>
      <c r="I135" s="14"/>
      <c r="J135" s="14"/>
      <c r="K135" s="14"/>
      <c r="L135" s="14"/>
      <c r="M135" s="14"/>
      <c r="N135" s="14"/>
      <c r="O135" s="14"/>
      <c r="P135" s="14"/>
      <c r="Q135" s="14"/>
    </row>
    <row r="136" spans="1:17">
      <c r="A136" s="14"/>
      <c r="B136" s="38"/>
      <c r="E136" s="14"/>
      <c r="F136" s="14"/>
      <c r="G136" s="14"/>
      <c r="H136" s="14"/>
      <c r="I136" s="14"/>
      <c r="J136" s="14"/>
      <c r="K136" s="14"/>
      <c r="L136" s="14"/>
      <c r="M136" s="14"/>
      <c r="N136" s="14"/>
      <c r="O136" s="14"/>
      <c r="P136" s="14"/>
      <c r="Q136" s="14"/>
    </row>
    <row r="137" spans="1:17">
      <c r="A137" s="14"/>
      <c r="B137" s="14"/>
      <c r="E137" s="14"/>
      <c r="F137" s="14"/>
      <c r="G137" s="14"/>
      <c r="H137" s="14"/>
      <c r="I137" s="14"/>
      <c r="J137" s="14"/>
      <c r="K137" s="14"/>
      <c r="L137" s="14"/>
      <c r="M137" s="14"/>
      <c r="N137" s="14"/>
      <c r="O137" s="14"/>
      <c r="P137" s="14"/>
      <c r="Q137" s="14"/>
    </row>
    <row r="138" spans="1:17">
      <c r="A138" s="14"/>
      <c r="B138" s="14"/>
      <c r="E138" s="14"/>
      <c r="F138" s="14"/>
      <c r="G138" s="14"/>
      <c r="H138" s="14"/>
      <c r="I138" s="14"/>
      <c r="J138" s="14"/>
      <c r="K138" s="14"/>
      <c r="L138" s="14"/>
      <c r="M138" s="14"/>
      <c r="N138" s="14"/>
      <c r="O138" s="14"/>
      <c r="P138" s="14"/>
      <c r="Q138" s="14"/>
    </row>
    <row r="139" spans="1:17">
      <c r="A139" s="14"/>
      <c r="B139" s="14"/>
      <c r="E139" s="14"/>
      <c r="F139" s="14"/>
      <c r="G139" s="14"/>
      <c r="H139" s="14"/>
      <c r="I139" s="14"/>
      <c r="J139" s="14"/>
      <c r="K139" s="14"/>
      <c r="L139" s="14"/>
      <c r="M139" s="14"/>
      <c r="N139" s="14"/>
      <c r="O139" s="14"/>
      <c r="P139" s="14"/>
      <c r="Q139" s="14"/>
    </row>
    <row r="140" spans="1:17">
      <c r="A140" s="14"/>
      <c r="B140" s="14"/>
      <c r="E140" s="14"/>
      <c r="F140" s="14"/>
      <c r="G140" s="14"/>
      <c r="H140" s="14"/>
      <c r="I140" s="14"/>
      <c r="J140" s="14"/>
      <c r="K140" s="14"/>
      <c r="L140" s="14"/>
      <c r="M140" s="14"/>
      <c r="N140" s="14"/>
      <c r="O140" s="14"/>
      <c r="P140" s="14"/>
      <c r="Q140" s="14"/>
    </row>
    <row r="141" spans="1:17">
      <c r="A141" s="14"/>
      <c r="B141" s="14"/>
      <c r="E141" s="14"/>
      <c r="F141" s="14"/>
      <c r="G141" s="14"/>
      <c r="H141" s="14"/>
      <c r="I141" s="14"/>
      <c r="J141" s="14"/>
      <c r="K141" s="14"/>
      <c r="L141" s="14"/>
      <c r="M141" s="14"/>
      <c r="N141" s="14"/>
      <c r="O141" s="14"/>
      <c r="P141" s="14"/>
      <c r="Q141" s="14"/>
    </row>
    <row r="142" spans="1:17">
      <c r="A142" s="14"/>
      <c r="B142" s="14"/>
      <c r="E142" s="14"/>
      <c r="F142" s="14"/>
      <c r="G142" s="14"/>
      <c r="H142" s="14"/>
      <c r="I142" s="14"/>
      <c r="J142" s="14"/>
      <c r="K142" s="14"/>
      <c r="L142" s="14"/>
      <c r="M142" s="14"/>
      <c r="N142" s="14"/>
      <c r="O142" s="14"/>
      <c r="P142" s="14"/>
      <c r="Q142" s="14"/>
    </row>
    <row r="143" spans="1:17">
      <c r="A143" s="14"/>
      <c r="B143" s="14"/>
      <c r="E143" s="14"/>
      <c r="F143" s="14"/>
      <c r="G143" s="14"/>
      <c r="H143" s="14"/>
      <c r="I143" s="14"/>
      <c r="J143" s="14"/>
      <c r="K143" s="14"/>
      <c r="L143" s="14"/>
      <c r="M143" s="14"/>
      <c r="N143" s="14"/>
      <c r="O143" s="14"/>
      <c r="P143" s="14"/>
      <c r="Q143" s="14"/>
    </row>
    <row r="144" spans="1:17">
      <c r="A144" s="14"/>
      <c r="B144" s="14"/>
      <c r="E144" s="14"/>
      <c r="F144" s="14"/>
      <c r="G144" s="14"/>
      <c r="H144" s="14"/>
      <c r="I144" s="14"/>
      <c r="J144" s="14"/>
      <c r="K144" s="14"/>
      <c r="L144" s="14"/>
      <c r="M144" s="14"/>
      <c r="N144" s="14"/>
      <c r="O144" s="14"/>
      <c r="P144" s="14"/>
      <c r="Q144" s="14"/>
    </row>
    <row r="145" spans="1:17">
      <c r="A145" s="14"/>
      <c r="B145" s="14"/>
      <c r="E145" s="14"/>
      <c r="F145" s="14"/>
      <c r="G145" s="14"/>
      <c r="H145" s="14"/>
      <c r="I145" s="14"/>
      <c r="J145" s="14"/>
      <c r="K145" s="14"/>
      <c r="L145" s="14"/>
      <c r="M145" s="14"/>
      <c r="N145" s="14"/>
      <c r="O145" s="14"/>
      <c r="P145" s="14"/>
      <c r="Q145" s="14"/>
    </row>
    <row r="146" spans="1:17">
      <c r="A146" s="14"/>
      <c r="B146" s="14"/>
      <c r="E146" s="14"/>
      <c r="F146" s="14"/>
      <c r="G146" s="14"/>
      <c r="H146" s="14"/>
      <c r="I146" s="14"/>
      <c r="J146" s="14"/>
      <c r="K146" s="14"/>
      <c r="L146" s="14"/>
      <c r="M146" s="14"/>
      <c r="N146" s="14"/>
      <c r="O146" s="14"/>
      <c r="P146" s="14"/>
      <c r="Q146" s="14"/>
    </row>
    <row r="147" spans="1:17">
      <c r="A147" s="14"/>
      <c r="B147" s="14"/>
      <c r="E147" s="14"/>
      <c r="F147" s="14"/>
      <c r="G147" s="14"/>
      <c r="H147" s="14"/>
      <c r="I147" s="14"/>
      <c r="J147" s="14"/>
      <c r="K147" s="14"/>
      <c r="L147" s="14"/>
      <c r="M147" s="14"/>
      <c r="N147" s="14"/>
      <c r="O147" s="14"/>
      <c r="P147" s="14"/>
      <c r="Q147" s="14"/>
    </row>
    <row r="148" spans="1:17">
      <c r="A148" s="14"/>
      <c r="B148" s="14"/>
      <c r="E148" s="14"/>
      <c r="F148" s="14"/>
      <c r="G148" s="14"/>
      <c r="H148" s="14"/>
      <c r="I148" s="14"/>
      <c r="J148" s="14"/>
      <c r="K148" s="14"/>
      <c r="L148" s="14"/>
      <c r="M148" s="14"/>
      <c r="N148" s="14"/>
      <c r="O148" s="14"/>
      <c r="P148" s="14"/>
      <c r="Q148" s="14"/>
    </row>
    <row r="149" spans="1:17">
      <c r="A149" s="14"/>
      <c r="B149" s="14"/>
      <c r="E149" s="14"/>
      <c r="F149" s="14"/>
      <c r="G149" s="14"/>
      <c r="H149" s="14"/>
      <c r="I149" s="14"/>
      <c r="J149" s="14"/>
      <c r="K149" s="14"/>
      <c r="L149" s="14"/>
      <c r="M149" s="14"/>
      <c r="N149" s="14"/>
      <c r="O149" s="14"/>
      <c r="P149" s="14"/>
      <c r="Q149" s="14"/>
    </row>
    <row r="150" spans="1:17">
      <c r="A150" s="14"/>
      <c r="B150" s="14"/>
      <c r="E150" s="14"/>
      <c r="F150" s="14"/>
      <c r="G150" s="14"/>
      <c r="H150" s="14"/>
      <c r="I150" s="14"/>
      <c r="J150" s="14"/>
      <c r="K150" s="14"/>
      <c r="L150" s="14"/>
      <c r="M150" s="14"/>
      <c r="N150" s="14"/>
      <c r="O150" s="14"/>
      <c r="P150" s="14"/>
      <c r="Q150" s="14"/>
    </row>
    <row r="151" spans="1:17">
      <c r="A151" s="14"/>
      <c r="B151" s="14"/>
      <c r="E151" s="14"/>
      <c r="F151" s="14"/>
      <c r="G151" s="14"/>
      <c r="H151" s="14"/>
      <c r="I151" s="14"/>
      <c r="J151" s="14"/>
      <c r="K151" s="14"/>
      <c r="L151" s="14"/>
      <c r="M151" s="14"/>
      <c r="N151" s="14"/>
      <c r="O151" s="14"/>
      <c r="P151" s="14"/>
      <c r="Q151" s="14"/>
    </row>
    <row r="152" spans="1:17">
      <c r="A152" s="14"/>
      <c r="B152" s="14"/>
      <c r="E152" s="14"/>
      <c r="F152" s="14"/>
      <c r="G152" s="14"/>
      <c r="H152" s="14"/>
      <c r="I152" s="14"/>
      <c r="J152" s="14"/>
      <c r="K152" s="14"/>
      <c r="L152" s="14"/>
      <c r="M152" s="14"/>
      <c r="N152" s="14"/>
      <c r="O152" s="14"/>
      <c r="P152" s="14"/>
      <c r="Q152" s="14"/>
    </row>
    <row r="153" spans="1:17">
      <c r="A153" s="14"/>
      <c r="B153" s="14"/>
      <c r="E153" s="14"/>
      <c r="F153" s="14"/>
      <c r="G153" s="14"/>
      <c r="H153" s="14"/>
      <c r="I153" s="14"/>
      <c r="J153" s="14"/>
      <c r="K153" s="14"/>
      <c r="L153" s="14"/>
      <c r="M153" s="14"/>
      <c r="N153" s="14"/>
      <c r="O153" s="14"/>
      <c r="P153" s="14"/>
      <c r="Q153" s="14"/>
    </row>
    <row r="154" spans="1:17">
      <c r="A154" s="14"/>
      <c r="B154" s="14"/>
      <c r="E154" s="14"/>
      <c r="F154" s="14"/>
      <c r="G154" s="14"/>
      <c r="H154" s="14"/>
      <c r="I154" s="14"/>
      <c r="J154" s="14"/>
      <c r="K154" s="14"/>
      <c r="L154" s="14"/>
      <c r="M154" s="14"/>
      <c r="N154" s="14"/>
      <c r="O154" s="14"/>
      <c r="P154" s="14"/>
      <c r="Q154" s="14"/>
    </row>
    <row r="155" spans="1:17">
      <c r="A155" s="14"/>
      <c r="B155" s="14"/>
      <c r="E155" s="14"/>
      <c r="F155" s="14"/>
      <c r="G155" s="14"/>
      <c r="H155" s="14"/>
      <c r="I155" s="14"/>
      <c r="J155" s="14"/>
      <c r="K155" s="14"/>
      <c r="L155" s="14"/>
      <c r="M155" s="14"/>
      <c r="N155" s="14"/>
      <c r="O155" s="14"/>
      <c r="P155" s="14"/>
      <c r="Q155" s="14"/>
    </row>
    <row r="156" spans="1:17">
      <c r="A156" s="14"/>
      <c r="B156" s="14"/>
      <c r="E156" s="14"/>
      <c r="F156" s="14"/>
      <c r="G156" s="14"/>
      <c r="H156" s="14"/>
      <c r="I156" s="14"/>
      <c r="J156" s="14"/>
      <c r="K156" s="14"/>
      <c r="L156" s="14"/>
      <c r="M156" s="14"/>
      <c r="N156" s="14"/>
      <c r="O156" s="14"/>
      <c r="P156" s="14"/>
      <c r="Q156" s="14"/>
    </row>
    <row r="157" spans="1:17">
      <c r="A157" s="14"/>
      <c r="B157" s="14"/>
      <c r="E157" s="14"/>
      <c r="F157" s="14"/>
      <c r="G157" s="14"/>
      <c r="H157" s="14"/>
      <c r="I157" s="14"/>
      <c r="J157" s="14"/>
      <c r="K157" s="14"/>
      <c r="L157" s="14"/>
      <c r="M157" s="14"/>
      <c r="N157" s="14"/>
      <c r="O157" s="14"/>
      <c r="P157" s="14"/>
      <c r="Q157" s="14"/>
    </row>
    <row r="158" spans="1:17">
      <c r="A158" s="14"/>
      <c r="B158" s="14"/>
      <c r="E158" s="14"/>
      <c r="F158" s="14"/>
      <c r="G158" s="14"/>
      <c r="H158" s="14"/>
      <c r="I158" s="14"/>
      <c r="J158" s="14"/>
      <c r="K158" s="14"/>
      <c r="L158" s="14"/>
      <c r="M158" s="14"/>
      <c r="N158" s="14"/>
      <c r="O158" s="14"/>
      <c r="P158" s="14"/>
      <c r="Q158" s="14"/>
    </row>
    <row r="159" spans="1:17">
      <c r="A159" s="14"/>
      <c r="B159" s="14"/>
      <c r="E159" s="14"/>
      <c r="F159" s="14"/>
      <c r="G159" s="14"/>
      <c r="H159" s="14"/>
      <c r="I159" s="14"/>
      <c r="J159" s="14"/>
      <c r="K159" s="14"/>
      <c r="L159" s="14"/>
      <c r="M159" s="14"/>
      <c r="N159" s="14"/>
      <c r="O159" s="14"/>
      <c r="P159" s="14"/>
      <c r="Q159" s="14"/>
    </row>
    <row r="160" spans="1:17">
      <c r="A160" s="14"/>
      <c r="B160" s="14"/>
      <c r="E160" s="14"/>
      <c r="F160" s="14"/>
      <c r="G160" s="14"/>
      <c r="H160" s="14"/>
      <c r="I160" s="14"/>
      <c r="J160" s="14"/>
      <c r="K160" s="14"/>
      <c r="L160" s="14"/>
      <c r="M160" s="14"/>
      <c r="N160" s="14"/>
      <c r="O160" s="14"/>
      <c r="P160" s="14"/>
      <c r="Q160" s="14"/>
    </row>
    <row r="161" spans="1:17">
      <c r="A161" s="14"/>
      <c r="B161" s="14"/>
      <c r="E161" s="14"/>
      <c r="F161" s="14"/>
      <c r="G161" s="14"/>
      <c r="H161" s="14"/>
      <c r="I161" s="14"/>
      <c r="J161" s="14"/>
      <c r="K161" s="14"/>
      <c r="L161" s="14"/>
      <c r="M161" s="14"/>
      <c r="N161" s="14"/>
      <c r="O161" s="14"/>
      <c r="P161" s="14"/>
      <c r="Q161" s="14"/>
    </row>
    <row r="162" spans="1:17">
      <c r="A162" s="14"/>
      <c r="B162" s="14"/>
      <c r="E162" s="14"/>
      <c r="F162" s="14"/>
      <c r="G162" s="14"/>
      <c r="H162" s="14"/>
      <c r="I162" s="14"/>
      <c r="J162" s="14"/>
      <c r="K162" s="14"/>
      <c r="L162" s="14"/>
      <c r="M162" s="14"/>
      <c r="N162" s="14"/>
      <c r="O162" s="14"/>
      <c r="P162" s="14"/>
      <c r="Q162" s="14"/>
    </row>
    <row r="163" spans="1:17">
      <c r="A163" s="14"/>
      <c r="B163" s="14"/>
      <c r="E163" s="14"/>
      <c r="F163" s="14"/>
      <c r="G163" s="14"/>
      <c r="H163" s="14"/>
      <c r="I163" s="14"/>
      <c r="J163" s="14"/>
      <c r="K163" s="14"/>
      <c r="L163" s="14"/>
      <c r="M163" s="14"/>
      <c r="N163" s="14"/>
      <c r="O163" s="14"/>
      <c r="P163" s="14"/>
      <c r="Q163" s="14"/>
    </row>
    <row r="164" spans="1:17">
      <c r="A164" s="14"/>
      <c r="B164" s="14"/>
      <c r="E164" s="14"/>
      <c r="F164" s="14"/>
      <c r="G164" s="14"/>
      <c r="H164" s="14"/>
      <c r="I164" s="14"/>
      <c r="J164" s="14"/>
      <c r="K164" s="14"/>
      <c r="L164" s="14"/>
      <c r="M164" s="14"/>
      <c r="N164" s="14"/>
      <c r="O164" s="14"/>
      <c r="P164" s="14"/>
      <c r="Q164" s="14"/>
    </row>
    <row r="165" spans="1:17">
      <c r="A165" s="14"/>
      <c r="B165" s="14"/>
      <c r="E165" s="14"/>
      <c r="F165" s="14"/>
      <c r="G165" s="14"/>
      <c r="H165" s="14"/>
      <c r="I165" s="14"/>
      <c r="J165" s="14"/>
      <c r="K165" s="14"/>
      <c r="L165" s="14"/>
      <c r="M165" s="14"/>
      <c r="N165" s="14"/>
      <c r="O165" s="14"/>
      <c r="P165" s="14"/>
      <c r="Q165" s="14"/>
    </row>
    <row r="166" spans="1:17">
      <c r="A166" s="14"/>
      <c r="B166" s="14"/>
      <c r="E166" s="14"/>
      <c r="F166" s="14"/>
      <c r="G166" s="14"/>
      <c r="H166" s="14"/>
      <c r="I166" s="14"/>
      <c r="J166" s="14"/>
      <c r="K166" s="14"/>
      <c r="L166" s="14"/>
      <c r="M166" s="14"/>
      <c r="N166" s="14"/>
      <c r="O166" s="14"/>
      <c r="P166" s="14"/>
      <c r="Q166" s="14"/>
    </row>
    <row r="167" spans="1:17">
      <c r="A167" s="14"/>
      <c r="B167" s="14"/>
      <c r="E167" s="14"/>
      <c r="F167" s="14"/>
      <c r="G167" s="14"/>
      <c r="H167" s="14"/>
      <c r="K167" s="14"/>
      <c r="L167" s="14"/>
      <c r="M167" s="14"/>
      <c r="N167" s="14"/>
      <c r="O167" s="14"/>
      <c r="P167" s="14"/>
      <c r="Q167" s="14"/>
    </row>
    <row r="168" spans="1:17">
      <c r="A168" s="14"/>
      <c r="B168" s="14"/>
      <c r="E168" s="14"/>
      <c r="F168" s="14"/>
      <c r="G168" s="14"/>
      <c r="H168" s="14"/>
      <c r="K168" s="14"/>
      <c r="L168" s="14"/>
      <c r="M168" s="14"/>
      <c r="N168" s="14"/>
      <c r="O168" s="14"/>
      <c r="P168" s="14"/>
      <c r="Q168" s="14"/>
    </row>
    <row r="169" spans="1:17">
      <c r="A169" s="14"/>
      <c r="B169" s="14"/>
      <c r="E169" s="14"/>
      <c r="F169" s="14"/>
      <c r="G169" s="14"/>
      <c r="H169" s="14"/>
      <c r="K169" s="14"/>
      <c r="L169" s="14"/>
      <c r="M169" s="14"/>
      <c r="N169" s="14"/>
      <c r="O169" s="14"/>
      <c r="P169" s="14"/>
      <c r="Q169" s="14"/>
    </row>
    <row r="170" spans="1:17">
      <c r="A170" s="14"/>
      <c r="B170" s="14"/>
      <c r="E170" s="14"/>
      <c r="F170" s="14"/>
      <c r="G170" s="14"/>
      <c r="H170" s="14"/>
      <c r="K170" s="14"/>
      <c r="L170" s="14"/>
      <c r="M170" s="14"/>
      <c r="N170" s="14"/>
      <c r="O170" s="14"/>
      <c r="P170" s="14"/>
      <c r="Q170" s="14"/>
    </row>
    <row r="171" spans="1:17">
      <c r="A171" s="14"/>
      <c r="B171" s="14"/>
      <c r="E171" s="14"/>
      <c r="F171" s="14"/>
      <c r="G171" s="14"/>
      <c r="H171" s="14"/>
      <c r="K171" s="14"/>
      <c r="L171" s="14"/>
      <c r="M171" s="14"/>
      <c r="N171" s="14"/>
      <c r="O171" s="14"/>
      <c r="P171" s="14"/>
      <c r="Q171" s="14"/>
    </row>
    <row r="172" spans="1:17">
      <c r="A172" s="14"/>
      <c r="B172" s="14"/>
      <c r="E172" s="14"/>
      <c r="F172" s="14"/>
      <c r="G172" s="14"/>
      <c r="H172" s="14"/>
      <c r="K172" s="14"/>
      <c r="L172" s="14"/>
      <c r="M172" s="14"/>
      <c r="N172" s="14"/>
      <c r="O172" s="14"/>
      <c r="P172" s="14"/>
      <c r="Q172" s="14"/>
    </row>
    <row r="173" spans="1:17">
      <c r="A173" s="14"/>
      <c r="B173" s="14"/>
      <c r="E173" s="14"/>
      <c r="F173" s="14"/>
      <c r="G173" s="14"/>
      <c r="H173" s="14"/>
      <c r="K173" s="14"/>
      <c r="L173" s="14"/>
      <c r="M173" s="14"/>
      <c r="N173" s="14"/>
      <c r="O173" s="14"/>
      <c r="P173" s="14"/>
      <c r="Q173" s="14"/>
    </row>
    <row r="174" spans="1:17">
      <c r="A174" s="14"/>
      <c r="B174" s="14"/>
      <c r="E174" s="14"/>
      <c r="F174" s="14"/>
      <c r="G174" s="14"/>
      <c r="H174" s="14"/>
      <c r="K174" s="14"/>
      <c r="L174" s="14"/>
      <c r="M174" s="14"/>
      <c r="N174" s="14"/>
      <c r="O174" s="14"/>
      <c r="P174" s="14"/>
      <c r="Q174" s="14"/>
    </row>
    <row r="175" spans="1:17">
      <c r="A175" s="14"/>
      <c r="B175" s="14"/>
      <c r="E175" s="14"/>
      <c r="F175" s="14"/>
      <c r="G175" s="14"/>
      <c r="H175" s="14"/>
      <c r="K175" s="14"/>
      <c r="L175" s="14"/>
      <c r="M175" s="14"/>
      <c r="N175" s="14"/>
      <c r="O175" s="14"/>
      <c r="P175" s="14"/>
      <c r="Q175" s="14"/>
    </row>
    <row r="176" spans="1:17">
      <c r="A176" s="14"/>
      <c r="B176" s="14"/>
      <c r="E176" s="14"/>
      <c r="F176" s="14"/>
      <c r="G176" s="14"/>
      <c r="H176" s="14"/>
      <c r="K176" s="14"/>
      <c r="L176" s="14"/>
      <c r="M176" s="14"/>
      <c r="N176" s="14"/>
      <c r="O176" s="14"/>
      <c r="P176" s="14"/>
      <c r="Q176" s="14"/>
    </row>
    <row r="177" spans="1:17">
      <c r="A177" s="14"/>
      <c r="B177" s="14"/>
      <c r="E177" s="14"/>
      <c r="F177" s="14"/>
      <c r="G177" s="14"/>
      <c r="H177" s="14"/>
      <c r="K177" s="14"/>
      <c r="L177" s="14"/>
      <c r="M177" s="14"/>
      <c r="N177" s="14"/>
      <c r="O177" s="14"/>
      <c r="P177" s="14"/>
      <c r="Q177" s="14"/>
    </row>
    <row r="178" spans="1:17">
      <c r="A178" s="14"/>
      <c r="B178" s="14"/>
      <c r="E178" s="14"/>
      <c r="F178" s="14"/>
      <c r="G178" s="14"/>
      <c r="H178" s="14"/>
      <c r="K178" s="14"/>
      <c r="L178" s="14"/>
      <c r="M178" s="14"/>
      <c r="N178" s="14"/>
      <c r="O178" s="14"/>
      <c r="P178" s="14"/>
      <c r="Q178" s="14"/>
    </row>
    <row r="179" spans="1:17">
      <c r="A179" s="14"/>
      <c r="B179" s="14"/>
      <c r="E179" s="14"/>
      <c r="F179" s="14"/>
      <c r="G179" s="14"/>
      <c r="H179" s="14"/>
      <c r="K179" s="14"/>
      <c r="L179" s="14"/>
      <c r="M179" s="14"/>
      <c r="N179" s="14"/>
      <c r="O179" s="14"/>
      <c r="P179" s="14"/>
      <c r="Q179" s="14"/>
    </row>
    <row r="180" spans="1:17">
      <c r="A180" s="14"/>
      <c r="B180" s="14"/>
      <c r="E180" s="14"/>
      <c r="F180" s="14"/>
      <c r="G180" s="14"/>
      <c r="H180" s="14"/>
      <c r="K180" s="14"/>
      <c r="L180" s="14"/>
      <c r="Q180" s="14"/>
    </row>
    <row r="181" spans="1:17">
      <c r="A181" s="14"/>
      <c r="B181" s="14"/>
      <c r="E181" s="14"/>
      <c r="F181" s="14"/>
      <c r="G181" s="14"/>
      <c r="H181" s="14"/>
      <c r="K181" s="14"/>
      <c r="L181" s="14"/>
      <c r="Q181" s="14"/>
    </row>
    <row r="182" spans="1:17">
      <c r="A182" s="14"/>
      <c r="B182" s="14"/>
      <c r="E182" s="14"/>
      <c r="F182" s="14"/>
      <c r="G182" s="14"/>
      <c r="H182" s="14"/>
      <c r="K182" s="14"/>
      <c r="L182" s="14"/>
      <c r="Q182" s="14"/>
    </row>
    <row r="183" spans="1:17">
      <c r="A183" s="14"/>
      <c r="B183" s="14"/>
      <c r="E183" s="14"/>
      <c r="F183" s="14"/>
      <c r="G183" s="14"/>
      <c r="K183" s="14"/>
      <c r="Q183" s="14"/>
    </row>
    <row r="184" spans="1:17">
      <c r="A184" s="14"/>
      <c r="B184" s="14"/>
      <c r="E184" s="14"/>
      <c r="F184" s="14"/>
      <c r="G184" s="14"/>
      <c r="K184" s="14"/>
      <c r="Q184" s="14"/>
    </row>
    <row r="185" spans="1:17">
      <c r="A185" s="14"/>
      <c r="B185" s="14"/>
      <c r="E185" s="14"/>
      <c r="F185" s="14"/>
      <c r="G185" s="14"/>
      <c r="K185" s="14"/>
      <c r="Q185" s="14"/>
    </row>
    <row r="186" spans="1:17">
      <c r="A186" s="14"/>
      <c r="B186" s="14"/>
      <c r="E186" s="14"/>
      <c r="F186" s="14"/>
      <c r="G186" s="14"/>
      <c r="K186" s="14"/>
      <c r="Q186" s="14"/>
    </row>
    <row r="187" spans="1:17">
      <c r="A187" s="14"/>
      <c r="B187" s="14"/>
      <c r="E187" s="14"/>
      <c r="F187" s="14"/>
      <c r="G187" s="14"/>
      <c r="K187" s="14"/>
      <c r="Q187" s="14"/>
    </row>
    <row r="188" spans="1:17">
      <c r="A188" s="14"/>
      <c r="B188" s="14"/>
      <c r="E188" s="14"/>
      <c r="F188" s="14"/>
      <c r="G188" s="14"/>
      <c r="K188" s="14"/>
    </row>
    <row r="189" spans="1:17">
      <c r="A189" s="14"/>
      <c r="B189" s="14"/>
      <c r="E189" s="14"/>
      <c r="F189" s="14"/>
      <c r="G189" s="14"/>
      <c r="K189" s="14"/>
    </row>
    <row r="190" spans="1:17">
      <c r="A190" s="14"/>
      <c r="B190" s="14"/>
      <c r="E190" s="14"/>
      <c r="F190" s="14"/>
      <c r="G190" s="14"/>
      <c r="K190" s="14"/>
    </row>
    <row r="191" spans="1:17">
      <c r="A191" s="14"/>
      <c r="B191" s="14"/>
      <c r="E191" s="14"/>
      <c r="F191" s="14"/>
      <c r="G191" s="14"/>
      <c r="K191" s="14"/>
    </row>
    <row r="192" spans="1:17">
      <c r="A192" s="14"/>
      <c r="B192" s="14"/>
      <c r="E192" s="14"/>
      <c r="F192" s="14"/>
      <c r="G192" s="14"/>
      <c r="K192" s="14"/>
    </row>
    <row r="193" spans="1:11">
      <c r="A193" s="14"/>
      <c r="B193" s="14"/>
      <c r="E193" s="14"/>
      <c r="F193" s="14"/>
      <c r="G193" s="14"/>
      <c r="K193" s="14"/>
    </row>
    <row r="194" spans="1:11">
      <c r="A194" s="14"/>
      <c r="B194" s="14"/>
      <c r="E194" s="14"/>
      <c r="F194" s="14"/>
      <c r="G194" s="14"/>
      <c r="K194" s="14"/>
    </row>
    <row r="195" spans="1:11">
      <c r="A195" s="14"/>
      <c r="B195" s="14"/>
      <c r="E195" s="14"/>
      <c r="F195" s="14"/>
      <c r="G195" s="14"/>
      <c r="K195" s="14"/>
    </row>
    <row r="196" spans="1:11">
      <c r="A196" s="14"/>
      <c r="B196" s="14"/>
      <c r="E196" s="14"/>
      <c r="F196" s="14"/>
      <c r="G196" s="14"/>
      <c r="K196" s="14"/>
    </row>
    <row r="197" spans="1:11">
      <c r="A197" s="14"/>
      <c r="B197" s="14"/>
      <c r="E197" s="14"/>
      <c r="F197" s="14"/>
      <c r="G197" s="14"/>
      <c r="K197" s="14"/>
    </row>
    <row r="198" spans="1:11">
      <c r="A198" s="14"/>
      <c r="B198" s="14"/>
      <c r="E198" s="14"/>
      <c r="F198" s="14"/>
      <c r="G198" s="14"/>
      <c r="K198" s="14"/>
    </row>
    <row r="199" spans="1:11">
      <c r="A199" s="14"/>
      <c r="B199" s="14"/>
      <c r="E199" s="14"/>
      <c r="F199" s="14"/>
      <c r="G199" s="14"/>
      <c r="K199" s="14"/>
    </row>
    <row r="200" spans="1:11">
      <c r="A200" s="14"/>
      <c r="B200" s="14"/>
      <c r="E200" s="14"/>
      <c r="F200" s="14"/>
      <c r="G200" s="14"/>
      <c r="K200" s="14"/>
    </row>
    <row r="201" spans="1:11">
      <c r="A201" s="14"/>
      <c r="B201" s="14"/>
      <c r="E201" s="14"/>
      <c r="F201" s="14"/>
      <c r="G201" s="14"/>
      <c r="K201" s="14"/>
    </row>
    <row r="202" spans="1:11">
      <c r="A202" s="14"/>
      <c r="B202" s="14"/>
      <c r="E202" s="14"/>
      <c r="F202" s="14"/>
      <c r="G202" s="14"/>
      <c r="K202" s="14"/>
    </row>
    <row r="203" spans="1:11">
      <c r="A203" s="14"/>
      <c r="B203" s="14"/>
      <c r="E203" s="14"/>
      <c r="F203" s="14"/>
      <c r="G203" s="14"/>
      <c r="K203" s="14"/>
    </row>
    <row r="204" spans="1:11">
      <c r="A204" s="14"/>
      <c r="B204" s="14"/>
      <c r="E204" s="14"/>
      <c r="F204" s="14"/>
      <c r="G204" s="14"/>
      <c r="K204" s="14"/>
    </row>
    <row r="205" spans="1:11">
      <c r="A205" s="14"/>
      <c r="B205" s="14"/>
      <c r="E205" s="14"/>
      <c r="F205" s="14"/>
      <c r="G205" s="14"/>
    </row>
    <row r="206" spans="1:11">
      <c r="A206" s="14"/>
      <c r="B206" s="14"/>
      <c r="E206" s="14"/>
      <c r="F206" s="14"/>
      <c r="G206" s="14"/>
    </row>
    <row r="207" spans="1:11">
      <c r="A207" s="14"/>
      <c r="B207" s="14"/>
      <c r="E207" s="14"/>
      <c r="F207" s="14"/>
      <c r="G207" s="14"/>
    </row>
    <row r="208" spans="1:11">
      <c r="A208" s="14"/>
      <c r="B208" s="14"/>
      <c r="E208" s="14"/>
      <c r="F208" s="14"/>
      <c r="G208" s="14"/>
    </row>
    <row r="209" spans="1:7">
      <c r="A209" s="14"/>
      <c r="B209" s="14"/>
      <c r="E209" s="14"/>
      <c r="F209" s="14"/>
      <c r="G209" s="14"/>
    </row>
    <row r="210" spans="1:7">
      <c r="A210" s="14"/>
      <c r="B210" s="14"/>
      <c r="E210" s="14"/>
      <c r="F210" s="14"/>
      <c r="G210" s="14"/>
    </row>
    <row r="211" spans="1:7">
      <c r="A211" s="14"/>
      <c r="B211" s="14"/>
      <c r="E211" s="14"/>
      <c r="F211" s="14"/>
      <c r="G211" s="14"/>
    </row>
    <row r="212" spans="1:7">
      <c r="A212" s="14"/>
      <c r="B212" s="14"/>
      <c r="E212" s="14"/>
      <c r="F212" s="14"/>
      <c r="G212" s="14"/>
    </row>
    <row r="213" spans="1:7">
      <c r="A213" s="14"/>
      <c r="B213" s="14"/>
      <c r="E213" s="14"/>
      <c r="F213" s="14"/>
      <c r="G213" s="14"/>
    </row>
    <row r="214" spans="1:7">
      <c r="A214" s="14"/>
      <c r="B214" s="14"/>
      <c r="E214" s="14"/>
      <c r="F214" s="14"/>
      <c r="G214" s="14"/>
    </row>
    <row r="215" spans="1:7">
      <c r="A215" s="14"/>
      <c r="B215" s="14"/>
      <c r="E215" s="14"/>
      <c r="F215" s="14"/>
      <c r="G215" s="14"/>
    </row>
    <row r="216" spans="1:7">
      <c r="A216" s="14"/>
      <c r="B216" s="14"/>
      <c r="E216" s="14"/>
      <c r="F216" s="14"/>
      <c r="G216" s="14"/>
    </row>
    <row r="217" spans="1:7">
      <c r="A217" s="14"/>
      <c r="B217" s="14"/>
      <c r="E217" s="14"/>
      <c r="F217" s="14"/>
      <c r="G217" s="14"/>
    </row>
    <row r="218" spans="1:7">
      <c r="A218" s="14"/>
      <c r="B218" s="14"/>
      <c r="E218" s="14"/>
      <c r="F218" s="14"/>
      <c r="G218" s="14"/>
    </row>
    <row r="219" spans="1:7">
      <c r="A219" s="14"/>
      <c r="B219" s="14"/>
      <c r="E219" s="14"/>
      <c r="F219" s="14"/>
      <c r="G219" s="14"/>
    </row>
    <row r="220" spans="1:7">
      <c r="A220" s="14"/>
      <c r="B220" s="14"/>
      <c r="E220" s="14"/>
      <c r="F220" s="14"/>
      <c r="G220" s="14"/>
    </row>
    <row r="221" spans="1:7">
      <c r="A221" s="14"/>
      <c r="B221" s="14"/>
      <c r="E221" s="14"/>
      <c r="F221" s="14"/>
      <c r="G221" s="14"/>
    </row>
    <row r="222" spans="1:7">
      <c r="A222" s="14"/>
      <c r="B222" s="14"/>
      <c r="E222" s="14"/>
      <c r="F222" s="14"/>
      <c r="G222" s="14"/>
    </row>
    <row r="223" spans="1:7">
      <c r="A223" s="14"/>
      <c r="B223" s="14"/>
      <c r="E223" s="14"/>
      <c r="F223" s="14"/>
      <c r="G223" s="14"/>
    </row>
    <row r="224" spans="1:7">
      <c r="A224" s="14"/>
      <c r="B224" s="14"/>
      <c r="E224" s="14"/>
      <c r="F224" s="14"/>
      <c r="G224" s="14"/>
    </row>
    <row r="225" spans="1:7">
      <c r="A225" s="14"/>
      <c r="B225" s="14"/>
      <c r="E225" s="14"/>
      <c r="F225" s="14"/>
      <c r="G225" s="14"/>
    </row>
    <row r="226" spans="1:7">
      <c r="A226" s="14"/>
      <c r="B226" s="14"/>
      <c r="E226" s="14"/>
      <c r="F226" s="14"/>
      <c r="G226" s="14"/>
    </row>
    <row r="227" spans="1:7">
      <c r="A227" s="14"/>
      <c r="B227" s="14"/>
      <c r="E227" s="14"/>
      <c r="F227" s="14"/>
      <c r="G227" s="14"/>
    </row>
    <row r="228" spans="1:7">
      <c r="A228" s="14"/>
      <c r="B228" s="14"/>
      <c r="E228" s="14"/>
      <c r="F228" s="14"/>
      <c r="G228" s="14"/>
    </row>
    <row r="229" spans="1:7">
      <c r="A229" s="14"/>
      <c r="B229" s="14"/>
      <c r="E229" s="14"/>
      <c r="F229" s="14"/>
      <c r="G229" s="14"/>
    </row>
    <row r="230" spans="1:7">
      <c r="A230" s="14"/>
      <c r="B230" s="14"/>
      <c r="E230" s="14"/>
      <c r="F230" s="14"/>
      <c r="G230" s="14"/>
    </row>
    <row r="231" spans="1:7">
      <c r="B231" s="14"/>
      <c r="E231" s="14"/>
      <c r="F231" s="14"/>
      <c r="G231" s="14"/>
    </row>
    <row r="232" spans="1:7">
      <c r="B232" s="14"/>
      <c r="E232" s="14"/>
      <c r="F232" s="14"/>
      <c r="G232" s="14"/>
    </row>
    <row r="233" spans="1:7">
      <c r="B233" s="14"/>
      <c r="E233" s="14"/>
      <c r="F233" s="14"/>
      <c r="G233" s="14"/>
    </row>
    <row r="234" spans="1:7">
      <c r="B234" s="14"/>
      <c r="E234" s="14"/>
      <c r="F234" s="14"/>
      <c r="G234" s="14"/>
    </row>
    <row r="235" spans="1:7">
      <c r="B235" s="14"/>
      <c r="F235" s="14"/>
    </row>
    <row r="236" spans="1:7">
      <c r="B236" s="14"/>
    </row>
    <row r="237" spans="1:7">
      <c r="B237" s="14"/>
    </row>
    <row r="238" spans="1:7">
      <c r="B238" s="14"/>
    </row>
    <row r="239" spans="1:7">
      <c r="B239" s="14"/>
    </row>
    <row r="240" spans="1:7">
      <c r="B240" s="14"/>
    </row>
    <row r="241" spans="2:2">
      <c r="B241" s="14"/>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C11:D11"/>
    <mergeCell ref="D2:D3"/>
    <mergeCell ref="K1:L1"/>
    <mergeCell ref="C12:D12"/>
    <mergeCell ref="C13:D13"/>
  </mergeCells>
  <phoneticPr fontId="0" type="noConversion"/>
  <conditionalFormatting sqref="A6 B9">
    <cfRule type="cellIs" dxfId="58" priority="133" operator="equal">
      <formula>"!"</formula>
    </cfRule>
  </conditionalFormatting>
  <conditionalFormatting sqref="F6">
    <cfRule type="cellIs" dxfId="57" priority="130" operator="equal">
      <formula>"VEDI NOTA"</formula>
    </cfRule>
    <cfRule type="cellIs" dxfId="56" priority="131" operator="equal">
      <formula>"SCADUTA"</formula>
    </cfRule>
    <cfRule type="cellIs" dxfId="55" priority="132" operator="equal">
      <formula>"MENO DI 30 GIORNI!"</formula>
    </cfRule>
  </conditionalFormatting>
  <hyperlinks>
    <hyperlink ref="B19" r:id="rId2" xr:uid="{00000000-0004-0000-0800-000000000000}"/>
    <hyperlink ref="B12" r:id="rId3" xr:uid="{00000000-0004-0000-0800-000001000000}"/>
    <hyperlink ref="B14" r:id="rId4" xr:uid="{00000000-0004-0000-0800-000002000000}"/>
    <hyperlink ref="B13" r:id="rId5" xr:uid="{00000000-0004-0000-0800-000003000000}"/>
    <hyperlink ref="B15" r:id="rId6" xr:uid="{00000000-0004-0000-0800-000005000000}"/>
    <hyperlink ref="B17" r:id="rId7" xr:uid="{00000000-0004-0000-0800-000006000000}"/>
    <hyperlink ref="B18" r:id="rId8" xr:uid="{00000000-0004-0000-0800-000007000000}"/>
    <hyperlink ref="B16" r:id="rId9" xr:uid="{00000000-0004-0000-0800-000009000000}"/>
    <hyperlink ref="G6" r:id="rId10" xr:uid="{825DD939-55FF-4DED-93E6-6A4845779E4B}"/>
    <hyperlink ref="C12" r:id="rId11" xr:uid="{00000000-0004-0000-0800-000008000000}"/>
    <hyperlink ref="B20" r:id="rId12" xr:uid="{0B16DD4D-C28A-0B40-BA3B-9C5A636536AA}"/>
    <hyperlink ref="C13" r:id="rId13" xr:uid="{00000000-0004-0000-1100-000003000000}"/>
    <hyperlink ref="C9" r:id="rId14" xr:uid="{F8BFF9AB-3641-544D-8E0C-F85495DB3E46}"/>
  </hyperlinks>
  <pageMargins left="0.75" right="0.75" top="1" bottom="1" header="0.5" footer="0.5"/>
  <pageSetup paperSize="9" orientation="portrait" r:id="rId15"/>
  <headerFooter alignWithMargins="0"/>
  <drawing r:id="rId1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8"/>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7.42578125" customWidth="1"/>
    <col min="10" max="10" width="20.42578125" customWidth="1"/>
    <col min="13" max="13" width="9.28515625" customWidth="1"/>
  </cols>
  <sheetData>
    <row r="1" spans="1:17" ht="22.5" customHeight="1" thickBot="1"/>
    <row r="2" spans="1:17" ht="38.25" customHeight="1" thickTop="1">
      <c r="B2" s="60" t="s">
        <v>24</v>
      </c>
      <c r="D2" s="334" t="s">
        <v>20</v>
      </c>
      <c r="F2" s="64"/>
      <c r="H2" s="66"/>
    </row>
    <row r="3" spans="1:17" ht="27.75" customHeight="1" thickBot="1">
      <c r="B3" s="48">
        <f>COUNTA(D6:D8)</f>
        <v>3</v>
      </c>
      <c r="D3" s="335"/>
      <c r="F3" s="63" t="s">
        <v>25</v>
      </c>
      <c r="H3" s="63" t="s">
        <v>26</v>
      </c>
    </row>
    <row r="4" spans="1:17" ht="20.100000000000001" customHeight="1" thickTop="1"/>
    <row r="5" spans="1:17" ht="15.75" customHeight="1">
      <c r="A5" s="123" t="s">
        <v>27</v>
      </c>
      <c r="B5" s="123" t="s">
        <v>28</v>
      </c>
      <c r="C5" s="123" t="s">
        <v>29</v>
      </c>
      <c r="D5" s="123" t="s">
        <v>30</v>
      </c>
      <c r="E5" s="123" t="s">
        <v>31</v>
      </c>
      <c r="F5" s="123" t="s">
        <v>32</v>
      </c>
      <c r="G5" s="123" t="s">
        <v>88</v>
      </c>
      <c r="H5" s="123" t="s">
        <v>34</v>
      </c>
    </row>
    <row r="6" spans="1:17" s="14" customFormat="1" ht="45" customHeight="1">
      <c r="A6" s="57"/>
      <c r="B6" s="49" t="s">
        <v>20</v>
      </c>
      <c r="C6" s="58" t="s">
        <v>155</v>
      </c>
      <c r="D6" s="114" t="s">
        <v>156</v>
      </c>
      <c r="E6" s="62">
        <v>45539</v>
      </c>
      <c r="F6" s="62"/>
      <c r="G6" s="149" t="s">
        <v>33</v>
      </c>
      <c r="H6" s="121"/>
    </row>
    <row r="7" spans="1:17" s="14" customFormat="1" ht="51">
      <c r="A7" s="57"/>
      <c r="B7" s="49" t="s">
        <v>20</v>
      </c>
      <c r="C7" s="58" t="s">
        <v>157</v>
      </c>
      <c r="D7" s="114" t="s">
        <v>158</v>
      </c>
      <c r="E7" s="62">
        <v>45525</v>
      </c>
      <c r="F7" s="62"/>
      <c r="G7" s="149" t="s">
        <v>33</v>
      </c>
      <c r="H7" s="121"/>
    </row>
    <row r="8" spans="1:17" s="14" customFormat="1" ht="64.5" customHeight="1">
      <c r="A8" s="267"/>
      <c r="B8" s="268" t="s">
        <v>20</v>
      </c>
      <c r="C8" s="97" t="s">
        <v>155</v>
      </c>
      <c r="D8" s="202" t="s">
        <v>3273</v>
      </c>
      <c r="E8" s="98">
        <v>45561</v>
      </c>
      <c r="F8" s="98"/>
      <c r="G8" s="269" t="s">
        <v>33</v>
      </c>
      <c r="H8" s="121"/>
    </row>
    <row r="9" spans="1:17" ht="48" customHeight="1" thickBot="1">
      <c r="J9" s="29"/>
      <c r="K9" s="29"/>
      <c r="N9" s="24"/>
      <c r="O9" s="24"/>
      <c r="P9" s="24"/>
      <c r="Q9" s="24"/>
    </row>
    <row r="10" spans="1:17" s="221" customFormat="1" ht="25.5" customHeight="1" thickBot="1">
      <c r="B10" s="226" t="s">
        <v>27</v>
      </c>
      <c r="C10" s="226" t="s">
        <v>39</v>
      </c>
      <c r="D10" s="226" t="s">
        <v>40</v>
      </c>
      <c r="J10" s="243"/>
      <c r="K10" s="243"/>
      <c r="N10" s="224"/>
      <c r="O10" s="224"/>
      <c r="P10" s="224"/>
      <c r="Q10" s="224"/>
    </row>
    <row r="11" spans="1:17" ht="45.75" customHeight="1">
      <c r="B11" s="127"/>
      <c r="C11" s="306"/>
      <c r="D11" s="130"/>
      <c r="M11" s="24"/>
      <c r="N11" s="24"/>
      <c r="O11" s="24"/>
      <c r="P11" s="24"/>
      <c r="Q11" s="24"/>
    </row>
    <row r="12" spans="1:17" ht="45" customHeight="1" thickBot="1">
      <c r="M12" s="24"/>
      <c r="N12" s="24"/>
      <c r="O12" s="24"/>
      <c r="P12" s="24"/>
    </row>
    <row r="13" spans="1:17" s="221" customFormat="1" ht="15.75" customHeight="1" thickBot="1">
      <c r="B13" s="232" t="s">
        <v>41</v>
      </c>
      <c r="C13" s="337" t="s">
        <v>57</v>
      </c>
      <c r="D13" s="338"/>
      <c r="M13" s="224"/>
      <c r="N13" s="224"/>
      <c r="O13" s="224"/>
      <c r="P13" s="224"/>
      <c r="Q13" s="224"/>
    </row>
    <row r="14" spans="1:17" ht="45" customHeight="1">
      <c r="B14" s="88" t="s">
        <v>94</v>
      </c>
      <c r="C14" s="339" t="s">
        <v>51</v>
      </c>
      <c r="D14" s="340"/>
      <c r="N14" s="24"/>
      <c r="O14" s="24"/>
      <c r="P14" s="24"/>
      <c r="Q14" s="24"/>
    </row>
    <row r="15" spans="1:17" ht="45" customHeight="1">
      <c r="B15" s="56" t="s">
        <v>49</v>
      </c>
      <c r="C15" s="339" t="s">
        <v>159</v>
      </c>
      <c r="D15" s="340"/>
      <c r="M15" s="28"/>
      <c r="N15" s="16"/>
      <c r="O15" s="16"/>
      <c r="P15" s="16"/>
      <c r="Q15" s="16"/>
    </row>
    <row r="16" spans="1:17" ht="45" customHeight="1">
      <c r="B16" s="56" t="s">
        <v>47</v>
      </c>
      <c r="C16" s="339" t="s">
        <v>160</v>
      </c>
      <c r="D16" s="340"/>
      <c r="M16" s="24"/>
    </row>
    <row r="17" spans="2:13" ht="45" customHeight="1">
      <c r="B17" s="56" t="s">
        <v>161</v>
      </c>
      <c r="C17" s="339" t="s">
        <v>162</v>
      </c>
      <c r="D17" s="340"/>
      <c r="M17" s="24"/>
    </row>
    <row r="18" spans="2:13" ht="45" customHeight="1">
      <c r="B18" s="261" t="s">
        <v>163</v>
      </c>
      <c r="C18" s="339" t="s">
        <v>164</v>
      </c>
      <c r="D18" s="340"/>
      <c r="H18" s="29"/>
      <c r="M18" s="24"/>
    </row>
    <row r="19" spans="2:13" ht="45" customHeight="1">
      <c r="B19" s="56" t="s">
        <v>165</v>
      </c>
      <c r="C19" s="339" t="s">
        <v>166</v>
      </c>
      <c r="D19" s="340"/>
      <c r="H19" s="29"/>
      <c r="M19" s="24"/>
    </row>
    <row r="20" spans="2:13" ht="45" customHeight="1">
      <c r="B20" s="56" t="s">
        <v>167</v>
      </c>
      <c r="C20" s="339" t="s">
        <v>168</v>
      </c>
      <c r="D20" s="340"/>
      <c r="H20" s="29"/>
      <c r="M20" s="24"/>
    </row>
    <row r="21" spans="2:13" ht="51.75" customHeight="1">
      <c r="B21" s="56" t="s">
        <v>169</v>
      </c>
      <c r="H21" s="29"/>
      <c r="M21" s="16"/>
    </row>
    <row r="22" spans="2:13" ht="36.75" customHeight="1"/>
    <row r="23" spans="2:13" ht="49.5" customHeight="1"/>
    <row r="24" spans="2:13" ht="49.5" customHeight="1"/>
    <row r="25" spans="2:13" ht="48.75" customHeight="1"/>
    <row r="26" spans="2:13" ht="49.5" customHeight="1"/>
    <row r="27" spans="2:13" ht="49.5" customHeight="1"/>
    <row r="28" spans="2:13" ht="40.5" customHeight="1"/>
    <row r="29" spans="2:13" ht="31.5" customHeight="1"/>
    <row r="30" spans="2:13" ht="31.5" customHeight="1"/>
    <row r="31" spans="2:13" ht="51" customHeight="1"/>
    <row r="32" spans="2:13" ht="51" customHeight="1"/>
    <row r="33" ht="51" customHeight="1"/>
    <row r="34" ht="51" customHeight="1"/>
    <row r="35" ht="51" customHeight="1"/>
    <row r="36" ht="51" customHeight="1"/>
    <row r="37" ht="51" customHeight="1"/>
    <row r="38" ht="51" customHeight="1"/>
    <row r="39" ht="51" customHeight="1"/>
    <row r="40" ht="42.75" customHeight="1"/>
    <row r="41" ht="51" customHeight="1"/>
    <row r="42" ht="51" customHeight="1"/>
    <row r="43" ht="51" customHeight="1"/>
    <row r="44" ht="51" customHeight="1"/>
    <row r="45" ht="65.25" customHeight="1"/>
    <row r="46" ht="63" customHeight="1"/>
    <row r="47" ht="39" customHeight="1"/>
    <row r="48" ht="80.25" customHeight="1"/>
    <row r="49" spans="8:8" ht="57.75" customHeight="1"/>
    <row r="50" spans="8:8" ht="110.25" customHeight="1"/>
    <row r="51" spans="8:8" ht="42.75" customHeight="1">
      <c r="H51" s="45"/>
    </row>
    <row r="52" spans="8:8" ht="35.25" customHeight="1">
      <c r="H52" s="45"/>
    </row>
    <row r="53" spans="8:8" ht="75.75" customHeight="1"/>
    <row r="54" spans="8:8" ht="29.25" customHeight="1"/>
    <row r="55" spans="8:8" ht="50.25" customHeight="1"/>
    <row r="56" spans="8:8" ht="54.75" customHeight="1"/>
    <row r="57" spans="8:8" ht="27" customHeight="1"/>
    <row r="58" spans="8:8" ht="24.75" customHeight="1"/>
    <row r="59" spans="8:8" ht="60" customHeight="1"/>
    <row r="60" spans="8:8" ht="34.5" customHeight="1"/>
    <row r="61" spans="8:8" ht="70.5" customHeight="1"/>
    <row r="62" spans="8:8" ht="65.25" customHeight="1"/>
    <row r="63" spans="8:8" ht="36.75" customHeight="1"/>
    <row r="64" spans="8:8" ht="39" customHeight="1"/>
    <row r="65" ht="57.75" customHeight="1"/>
    <row r="66" ht="54.75" customHeight="1"/>
    <row r="67" ht="25.5" customHeight="1"/>
    <row r="68" ht="108.75" customHeight="1"/>
    <row r="69" ht="86.25" customHeight="1"/>
    <row r="70" ht="81.75" customHeight="1"/>
    <row r="71" ht="54" customHeight="1"/>
    <row r="72" ht="82.5" customHeight="1"/>
    <row r="73" ht="86.25" customHeight="1"/>
    <row r="74" ht="86.25" customHeight="1"/>
    <row r="75" ht="48.75" customHeight="1"/>
    <row r="76" ht="58.5" customHeight="1"/>
    <row r="77" ht="44.25" customHeight="1"/>
    <row r="78" ht="28.5" customHeight="1"/>
    <row r="79" ht="40.5" customHeight="1"/>
    <row r="80" ht="52.5" customHeight="1"/>
    <row r="81" ht="51.75" customHeight="1"/>
    <row r="82" ht="62.25" customHeight="1"/>
    <row r="83" ht="53.25" customHeight="1"/>
    <row r="84" ht="66.75" customHeight="1"/>
    <row r="85" ht="64.5" customHeight="1"/>
    <row r="86" ht="52.5" customHeight="1"/>
    <row r="87" ht="49.5" customHeight="1"/>
    <row r="88" ht="50.25" customHeight="1"/>
    <row r="89" ht="51" customHeight="1"/>
    <row r="90" ht="51" customHeight="1"/>
    <row r="91" ht="90.75" customHeight="1"/>
    <row r="92" ht="51" customHeight="1"/>
    <row r="93" ht="51" customHeight="1"/>
    <row r="94" ht="51" customHeight="1"/>
    <row r="95" ht="51" customHeight="1"/>
    <row r="96" ht="51"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52.5" customHeight="1"/>
    <row r="112" ht="29.25" customHeight="1"/>
    <row r="113" ht="97.5" customHeight="1"/>
    <row r="114" ht="105.75" customHeight="1"/>
    <row r="115" ht="37.5" customHeight="1"/>
    <row r="116" ht="24.75" customHeight="1"/>
    <row r="117" ht="33.75" customHeight="1"/>
    <row r="118" ht="35.25" customHeight="1"/>
    <row r="119" ht="32.25" customHeight="1"/>
    <row r="123" ht="81"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93.75" customHeight="1"/>
    <row r="136" ht="51.75" customHeight="1"/>
    <row r="137" ht="51.75" customHeight="1"/>
    <row r="138" ht="51.75" customHeight="1"/>
    <row r="139" ht="51.75" customHeight="1"/>
    <row r="140" ht="51.75" customHeight="1"/>
    <row r="147" ht="13.5" customHeight="1"/>
    <row r="148"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0:D20"/>
    <mergeCell ref="D2:D3"/>
    <mergeCell ref="C13:D13"/>
    <mergeCell ref="C15:D15"/>
    <mergeCell ref="C14:D14"/>
    <mergeCell ref="C16:D16"/>
    <mergeCell ref="C17:D17"/>
    <mergeCell ref="C18:D18"/>
    <mergeCell ref="C19:D19"/>
  </mergeCells>
  <phoneticPr fontId="0" type="noConversion"/>
  <conditionalFormatting sqref="A6:A8 H6:H8">
    <cfRule type="cellIs" dxfId="54" priority="1" operator="equal">
      <formula>"!"</formula>
    </cfRule>
  </conditionalFormatting>
  <conditionalFormatting sqref="B11">
    <cfRule type="cellIs" dxfId="53" priority="83" operator="equal">
      <formula>"!"</formula>
    </cfRule>
  </conditionalFormatting>
  <conditionalFormatting sqref="F6:G8">
    <cfRule type="cellIs" dxfId="52" priority="2" operator="equal">
      <formula>"VEDI NOTA"</formula>
    </cfRule>
    <cfRule type="cellIs" dxfId="51" priority="3" operator="equal">
      <formula>"SCADUTA"</formula>
    </cfRule>
    <cfRule type="cellIs" dxfId="50" priority="4" operator="equal">
      <formula>"MENO DI 30 GIORNI!"</formula>
    </cfRule>
  </conditionalFormatting>
  <hyperlinks>
    <hyperlink ref="B15" r:id="rId2" xr:uid="{00000000-0004-0000-0A00-000000000000}"/>
    <hyperlink ref="B16" r:id="rId3" xr:uid="{00000000-0004-0000-0A00-000001000000}"/>
    <hyperlink ref="B17" r:id="rId4" xr:uid="{00000000-0004-0000-0A00-000005000000}"/>
    <hyperlink ref="B18" r:id="rId5" xr:uid="{00000000-0004-0000-0A00-000007000000}"/>
    <hyperlink ref="B19" r:id="rId6" xr:uid="{00000000-0004-0000-0A00-000008000000}"/>
    <hyperlink ref="B20" r:id="rId7" xr:uid="{00000000-0004-0000-0A00-00000B000000}"/>
    <hyperlink ref="B21" r:id="rId8" xr:uid="{00000000-0004-0000-0A00-00000D000000}"/>
    <hyperlink ref="B14" r:id="rId9" xr:uid="{00000000-0004-0000-0A00-00000E000000}"/>
    <hyperlink ref="C14:D14" r:id="rId10" display="TED" xr:uid="{1623431F-01C0-48FA-8ACA-AA12718BD860}"/>
    <hyperlink ref="C16:D16" r:id="rId11" display="EDA" xr:uid="{5CD34290-97EC-449C-9D42-E7E1D16CC970}"/>
    <hyperlink ref="C17:D17" r:id="rId12" display="EIGE" xr:uid="{409CED45-DC69-405C-9FC3-0E398810AACF}"/>
    <hyperlink ref="C18:D18" r:id="rId13" display="EU-LISA" xr:uid="{6DCAD7B2-2BA0-4BD2-AF83-297D08CD3CC2}"/>
    <hyperlink ref="C19:D19" r:id="rId14" display="FRONTEX" xr:uid="{D330719D-35F2-4DFE-ABEF-0285EB4E1FBC}"/>
    <hyperlink ref="C20:D20" r:id="rId15" display="EUROPOL" xr:uid="{AF565847-3B50-4424-8CAD-FB288C726BBC}"/>
    <hyperlink ref="C15:D15" r:id="rId16" display="Migration &amp; Home Affairs" xr:uid="{5E26B18F-8FDC-4BC1-BB5B-03714673CE1F}"/>
    <hyperlink ref="G6" r:id="rId17" xr:uid="{AA53A43E-CC18-8A42-9C79-44DB1DD424F1}"/>
    <hyperlink ref="G7" r:id="rId18" xr:uid="{F37F7865-0835-45CF-B93A-E6B013416977}"/>
    <hyperlink ref="G8" r:id="rId19" xr:uid="{ECF6C8AD-C150-472C-B266-103CD0CD72D5}"/>
  </hyperlinks>
  <pageMargins left="0.75" right="0.75" top="1" bottom="1" header="0.5" footer="0.5"/>
  <pageSetup paperSize="9" orientation="portrait" horizontalDpi="300" verticalDpi="300" r:id="rId20"/>
  <headerFooter alignWithMargins="0"/>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7"/>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8.42578125" customWidth="1"/>
    <col min="11" max="11" width="11.42578125" customWidth="1"/>
  </cols>
  <sheetData>
    <row r="1" spans="1:15" ht="15.75" customHeight="1" thickBot="1"/>
    <row r="2" spans="1:15" ht="35.25" customHeight="1" thickTop="1">
      <c r="B2" s="60" t="s">
        <v>24</v>
      </c>
      <c r="D2" s="336" t="s">
        <v>7</v>
      </c>
      <c r="F2" s="64"/>
      <c r="H2" s="66"/>
    </row>
    <row r="3" spans="1:15" ht="27.75" customHeight="1" thickBot="1">
      <c r="B3" s="48">
        <f>COUNTA(B6:B6)</f>
        <v>1</v>
      </c>
      <c r="D3" s="335"/>
      <c r="F3" s="63" t="s">
        <v>25</v>
      </c>
      <c r="H3" s="63" t="s">
        <v>26</v>
      </c>
      <c r="K3" s="5"/>
    </row>
    <row r="4" spans="1:15" ht="20.100000000000001" customHeight="1" thickTop="1">
      <c r="C4" s="1"/>
      <c r="K4" s="5"/>
    </row>
    <row r="5" spans="1:15" s="221" customFormat="1">
      <c r="A5" s="225" t="s">
        <v>27</v>
      </c>
      <c r="B5" s="225" t="s">
        <v>28</v>
      </c>
      <c r="C5" s="225" t="s">
        <v>29</v>
      </c>
      <c r="D5" s="225" t="s">
        <v>30</v>
      </c>
      <c r="E5" s="225" t="s">
        <v>31</v>
      </c>
      <c r="F5" s="225" t="s">
        <v>32</v>
      </c>
      <c r="G5" s="225" t="s">
        <v>88</v>
      </c>
      <c r="H5" s="225" t="s">
        <v>34</v>
      </c>
    </row>
    <row r="6" spans="1:15" ht="45" customHeight="1">
      <c r="A6" s="57"/>
      <c r="B6" s="49" t="s">
        <v>7</v>
      </c>
      <c r="C6" s="58" t="s">
        <v>170</v>
      </c>
      <c r="D6" s="114" t="s">
        <v>171</v>
      </c>
      <c r="E6" s="62">
        <v>45632</v>
      </c>
      <c r="F6" s="62"/>
      <c r="G6" s="149" t="s">
        <v>33</v>
      </c>
      <c r="H6" s="99"/>
      <c r="O6" s="19"/>
    </row>
    <row r="7" spans="1:15" ht="45" customHeight="1" thickBot="1">
      <c r="N7" s="68"/>
    </row>
    <row r="8" spans="1:15" s="221" customFormat="1" ht="15.75" customHeight="1" thickBot="1">
      <c r="B8" s="226" t="s">
        <v>27</v>
      </c>
      <c r="C8" s="226" t="s">
        <v>39</v>
      </c>
      <c r="D8" s="226" t="s">
        <v>40</v>
      </c>
    </row>
    <row r="9" spans="1:15" ht="45" customHeight="1">
      <c r="B9" s="127"/>
      <c r="C9" s="129"/>
      <c r="D9" s="130"/>
      <c r="N9" s="68"/>
    </row>
    <row r="10" spans="1:15" ht="45" customHeight="1" thickBot="1">
      <c r="F10" s="14"/>
    </row>
    <row r="11" spans="1:15" s="221" customFormat="1" ht="15.75" customHeight="1" thickBot="1">
      <c r="C11" s="232" t="s">
        <v>41</v>
      </c>
      <c r="D11" s="298" t="s">
        <v>57</v>
      </c>
    </row>
    <row r="12" spans="1:15" ht="45" customHeight="1" thickBot="1">
      <c r="C12" s="56" t="s">
        <v>47</v>
      </c>
      <c r="D12" s="56" t="s">
        <v>51</v>
      </c>
    </row>
    <row r="13" spans="1:15" ht="45" customHeight="1" thickBot="1">
      <c r="C13" s="56" t="s">
        <v>49</v>
      </c>
      <c r="D13" s="261" t="s">
        <v>172</v>
      </c>
    </row>
    <row r="14" spans="1:15" ht="45" customHeight="1" thickBot="1">
      <c r="C14" s="56" t="s">
        <v>53</v>
      </c>
      <c r="D14" s="88" t="s">
        <v>170</v>
      </c>
    </row>
    <row r="15" spans="1:15" ht="2.25" hidden="1" customHeight="1"/>
    <row r="16" spans="1:15" ht="75" customHeight="1"/>
    <row r="17" ht="75" customHeight="1"/>
    <row r="18" ht="55.5" customHeight="1"/>
    <row r="19" ht="81" customHeight="1"/>
    <row r="20" ht="31.5" customHeight="1"/>
    <row r="21" ht="31.5" customHeight="1"/>
    <row r="22" ht="81" customHeight="1"/>
    <row r="23" ht="81" customHeight="1"/>
    <row r="24" ht="81" customHeight="1"/>
    <row r="25" ht="36" customHeight="1"/>
    <row r="27" ht="36" customHeight="1"/>
  </sheetData>
  <mergeCells count="1">
    <mergeCell ref="D2:D3"/>
  </mergeCells>
  <phoneticPr fontId="0" type="noConversion"/>
  <conditionalFormatting sqref="A6">
    <cfRule type="cellIs" dxfId="49" priority="5" operator="equal">
      <formula>"!"</formula>
    </cfRule>
  </conditionalFormatting>
  <conditionalFormatting sqref="B9">
    <cfRule type="cellIs" dxfId="48" priority="1" operator="equal">
      <formula>"!"</formula>
    </cfRule>
  </conditionalFormatting>
  <conditionalFormatting sqref="F6">
    <cfRule type="cellIs" dxfId="47" priority="2" operator="equal">
      <formula>"VEDI NOTA"</formula>
    </cfRule>
    <cfRule type="cellIs" dxfId="46" priority="3" operator="equal">
      <formula>"SCADUTA"</formula>
    </cfRule>
    <cfRule type="cellIs" dxfId="45" priority="4" operator="equal">
      <formula>"MENO DI 30 GIORNI!"</formula>
    </cfRule>
  </conditionalFormatting>
  <hyperlinks>
    <hyperlink ref="C13" r:id="rId1" xr:uid="{00000000-0004-0000-0B00-000001000000}"/>
    <hyperlink ref="C12" r:id="rId2" xr:uid="{00000000-0004-0000-0B00-000002000000}"/>
    <hyperlink ref="D13" r:id="rId3" xr:uid="{00000000-0004-0000-0B00-000004000000}"/>
    <hyperlink ref="D12" r:id="rId4" xr:uid="{00000000-0004-0000-0B00-000006000000}"/>
    <hyperlink ref="D14" r:id="rId5" xr:uid="{00000000-0004-0000-0B00-000003000000}"/>
    <hyperlink ref="C14" r:id="rId6" xr:uid="{48A303BF-DDCE-4D17-BE8E-CB2886BA6F81}"/>
    <hyperlink ref="G6" r:id="rId7" xr:uid="{F48BD84A-51FE-4FEF-BCEA-2B9455E233B3}"/>
  </hyperlinks>
  <pageMargins left="0.75" right="0.75" top="1" bottom="1" header="0.5" footer="0.5"/>
  <pageSetup paperSize="9" orientation="portrait"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Q66"/>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9.7109375" customWidth="1"/>
    <col min="10" max="10" width="10.42578125" customWidth="1"/>
  </cols>
  <sheetData>
    <row r="1" spans="1:17" ht="12.75" customHeight="1" thickBot="1">
      <c r="A1" t="s">
        <v>173</v>
      </c>
    </row>
    <row r="2" spans="1:17" ht="35.25" customHeight="1" thickTop="1">
      <c r="B2" s="60" t="s">
        <v>24</v>
      </c>
      <c r="D2" s="336" t="s">
        <v>11</v>
      </c>
      <c r="F2" s="64"/>
      <c r="H2" s="66"/>
    </row>
    <row r="3" spans="1:17" ht="26.25" customHeight="1" thickBot="1">
      <c r="B3" s="48">
        <f>COUNTA(D6:D10)</f>
        <v>5</v>
      </c>
      <c r="D3" s="349"/>
      <c r="F3" s="63" t="s">
        <v>174</v>
      </c>
      <c r="H3" s="63" t="s">
        <v>26</v>
      </c>
    </row>
    <row r="4" spans="1:17" ht="20.100000000000001" customHeight="1" thickTop="1"/>
    <row r="5" spans="1:17" s="14" customFormat="1">
      <c r="A5" s="212" t="s">
        <v>27</v>
      </c>
      <c r="B5" s="212" t="s">
        <v>28</v>
      </c>
      <c r="C5" s="212" t="s">
        <v>29</v>
      </c>
      <c r="D5" s="212" t="s">
        <v>30</v>
      </c>
      <c r="E5" s="212" t="s">
        <v>31</v>
      </c>
      <c r="F5" s="212" t="s">
        <v>32</v>
      </c>
      <c r="G5" s="212" t="s">
        <v>33</v>
      </c>
      <c r="H5" s="212" t="s">
        <v>34</v>
      </c>
    </row>
    <row r="6" spans="1:17" ht="36">
      <c r="A6" s="57"/>
      <c r="B6" s="49" t="s">
        <v>11</v>
      </c>
      <c r="C6" s="58" t="s">
        <v>175</v>
      </c>
      <c r="D6" s="114" t="s">
        <v>177</v>
      </c>
      <c r="E6" s="62">
        <v>45477</v>
      </c>
      <c r="F6" s="62" t="s">
        <v>38</v>
      </c>
      <c r="G6" s="144" t="s">
        <v>33</v>
      </c>
      <c r="H6" s="99"/>
      <c r="J6" s="29"/>
      <c r="K6" s="29"/>
      <c r="N6" s="24"/>
      <c r="O6" s="24"/>
      <c r="P6" s="24"/>
      <c r="Q6" s="24"/>
    </row>
    <row r="7" spans="1:17" ht="63.75">
      <c r="A7" s="57"/>
      <c r="B7" s="49" t="s">
        <v>11</v>
      </c>
      <c r="C7" s="58" t="s">
        <v>178</v>
      </c>
      <c r="D7" s="114" t="s">
        <v>179</v>
      </c>
      <c r="E7" s="62">
        <v>45483</v>
      </c>
      <c r="F7" s="62" t="s">
        <v>38</v>
      </c>
      <c r="G7" s="144" t="s">
        <v>33</v>
      </c>
      <c r="H7" s="99"/>
      <c r="J7" s="29"/>
      <c r="K7" s="29"/>
      <c r="N7" s="24"/>
      <c r="O7" s="24"/>
      <c r="P7" s="24"/>
      <c r="Q7" s="24"/>
    </row>
    <row r="8" spans="1:17" ht="51">
      <c r="A8" s="57"/>
      <c r="B8" s="49" t="s">
        <v>11</v>
      </c>
      <c r="C8" s="58" t="s">
        <v>180</v>
      </c>
      <c r="D8" s="114" t="s">
        <v>181</v>
      </c>
      <c r="E8" s="62">
        <v>45554</v>
      </c>
      <c r="F8" s="62"/>
      <c r="G8" s="144" t="s">
        <v>33</v>
      </c>
      <c r="H8" s="99"/>
      <c r="J8" s="29"/>
      <c r="K8" s="29"/>
      <c r="N8" s="24"/>
      <c r="O8" s="24"/>
      <c r="P8" s="24"/>
      <c r="Q8" s="24"/>
    </row>
    <row r="9" spans="1:17" ht="36">
      <c r="A9" s="57"/>
      <c r="B9" s="49" t="s">
        <v>11</v>
      </c>
      <c r="C9" s="58" t="s">
        <v>175</v>
      </c>
      <c r="D9" s="114" t="s">
        <v>182</v>
      </c>
      <c r="E9" s="62">
        <v>45565</v>
      </c>
      <c r="F9" s="62"/>
      <c r="G9" s="144" t="s">
        <v>33</v>
      </c>
      <c r="H9" s="99"/>
      <c r="J9" s="29"/>
      <c r="K9" s="29"/>
      <c r="N9" s="24"/>
      <c r="O9" s="24"/>
      <c r="P9" s="24"/>
      <c r="Q9" s="24"/>
    </row>
    <row r="10" spans="1:17" ht="51">
      <c r="A10" s="267"/>
      <c r="B10" s="268" t="s">
        <v>11</v>
      </c>
      <c r="C10" s="97" t="s">
        <v>180</v>
      </c>
      <c r="D10" s="202" t="s">
        <v>183</v>
      </c>
      <c r="E10" s="98">
        <v>45553</v>
      </c>
      <c r="F10" s="98"/>
      <c r="G10" s="260" t="s">
        <v>33</v>
      </c>
      <c r="H10" s="99"/>
      <c r="J10" s="29"/>
      <c r="K10" s="29"/>
      <c r="N10" s="24"/>
      <c r="O10" s="24"/>
      <c r="P10" s="24"/>
      <c r="Q10" s="24"/>
    </row>
    <row r="11" spans="1:17" ht="45" customHeight="1" thickBot="1"/>
    <row r="12" spans="1:17" s="221" customFormat="1" ht="15.75" customHeight="1" thickBot="1">
      <c r="A12" s="244"/>
      <c r="B12" s="226" t="s">
        <v>27</v>
      </c>
      <c r="C12" s="226" t="s">
        <v>39</v>
      </c>
      <c r="D12" s="226" t="s">
        <v>40</v>
      </c>
    </row>
    <row r="13" spans="1:17" ht="45" customHeight="1">
      <c r="A13" s="11"/>
      <c r="B13" s="257"/>
      <c r="C13" s="258"/>
      <c r="D13" s="259"/>
    </row>
    <row r="14" spans="1:17" ht="45" customHeight="1" thickBot="1"/>
    <row r="15" spans="1:17" ht="15.75" customHeight="1" thickBot="1">
      <c r="B15" s="55" t="s">
        <v>82</v>
      </c>
      <c r="C15" s="350" t="s">
        <v>57</v>
      </c>
      <c r="D15" s="351"/>
    </row>
    <row r="16" spans="1:17" ht="45" customHeight="1" thickBot="1">
      <c r="B16" s="56" t="s">
        <v>184</v>
      </c>
      <c r="C16" s="352" t="s">
        <v>185</v>
      </c>
      <c r="D16" s="353"/>
    </row>
    <row r="17" spans="2:4" ht="45" customHeight="1" thickBot="1">
      <c r="B17" s="56" t="s">
        <v>47</v>
      </c>
      <c r="C17" s="352" t="s">
        <v>51</v>
      </c>
      <c r="D17" s="353"/>
    </row>
    <row r="18" spans="2:4" ht="45" customHeight="1" thickBot="1">
      <c r="B18" s="56" t="s">
        <v>49</v>
      </c>
      <c r="C18" s="354"/>
      <c r="D18" s="355"/>
    </row>
    <row r="19" spans="2:4" ht="85.5" customHeight="1"/>
    <row r="20" spans="2:4" ht="55.5" customHeight="1"/>
    <row r="21" spans="2:4" ht="60.75" customHeight="1"/>
    <row r="22" spans="2:4" ht="56.25" customHeight="1"/>
    <row r="23" spans="2:4" ht="50.25" customHeight="1"/>
    <row r="24" spans="2:4" ht="50.25" customHeight="1"/>
    <row r="25" spans="2:4" ht="50.25" customHeight="1"/>
    <row r="26" spans="2:4" ht="50.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98.25" customHeight="1"/>
    <row r="39" ht="98.25" customHeight="1"/>
    <row r="40" ht="98.25" customHeight="1"/>
    <row r="41" ht="98.25" customHeight="1"/>
    <row r="42" ht="57" customHeight="1"/>
    <row r="43" ht="94.5" customHeight="1"/>
    <row r="44" ht="80.25" customHeight="1"/>
    <row r="45" ht="71.25" customHeight="1"/>
    <row r="46" ht="72" customHeight="1"/>
    <row r="47" ht="60" customHeight="1"/>
    <row r="48" ht="50.25" customHeight="1"/>
    <row r="49" ht="51" customHeight="1"/>
    <row r="50" ht="73.5" customHeight="1"/>
    <row r="51" ht="68.25" customHeight="1"/>
    <row r="52" ht="38.25" customHeight="1"/>
    <row r="53" ht="41.25" customHeight="1"/>
    <row r="54" ht="61.5" customHeight="1"/>
    <row r="55" ht="78" customHeight="1"/>
    <row r="56" ht="69.75" customHeight="1"/>
    <row r="57" ht="41.25" customHeight="1"/>
    <row r="58" ht="41.25" customHeight="1"/>
    <row r="59" ht="58.5" customHeight="1"/>
    <row r="60" ht="50.25" customHeight="1"/>
    <row r="61" ht="50.25" customHeight="1"/>
    <row r="62" ht="29.25" customHeight="1"/>
    <row r="63" ht="40.5" customHeight="1"/>
    <row r="64" ht="40.5" customHeight="1"/>
    <row r="65" ht="40.5" customHeight="1"/>
    <row r="66"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5">
    <mergeCell ref="D2:D3"/>
    <mergeCell ref="C15:D15"/>
    <mergeCell ref="C16:D16"/>
    <mergeCell ref="C17:D17"/>
    <mergeCell ref="C18:D18"/>
  </mergeCells>
  <phoneticPr fontId="0" type="noConversion"/>
  <conditionalFormatting sqref="A6:A10 B13">
    <cfRule type="cellIs" dxfId="44" priority="4" operator="equal">
      <formula>"!"</formula>
    </cfRule>
  </conditionalFormatting>
  <conditionalFormatting sqref="F6:F10">
    <cfRule type="cellIs" dxfId="43" priority="1" operator="equal">
      <formula>"VEDI NOTA"</formula>
    </cfRule>
    <cfRule type="cellIs" dxfId="42" priority="2" operator="equal">
      <formula>"SCADUTA"</formula>
    </cfRule>
    <cfRule type="cellIs" dxfId="41" priority="3" operator="equal">
      <formula>"MENO DI 30 GIORNI!"</formula>
    </cfRule>
  </conditionalFormatting>
  <hyperlinks>
    <hyperlink ref="B17" r:id="rId1" xr:uid="{00000000-0004-0000-0C00-000001000000}"/>
    <hyperlink ref="B16" r:id="rId2" xr:uid="{00000000-0004-0000-0C00-000003000000}"/>
    <hyperlink ref="C17" r:id="rId3" xr:uid="{751F235C-A013-42D0-ADA2-35BBD1AD8D63}"/>
    <hyperlink ref="C16" r:id="rId4" xr:uid="{00000000-0004-0000-0C00-000002000000}"/>
    <hyperlink ref="B18" r:id="rId5" xr:uid="{00000000-0004-0000-0C00-000000000000}"/>
    <hyperlink ref="G6" r:id="rId6" xr:uid="{EF09FD5B-AD1D-6E4F-A1D4-A7CDBA30F6BA}"/>
    <hyperlink ref="G7" r:id="rId7" xr:uid="{28BD3842-0FE8-254A-9B50-82832DF2EB66}"/>
    <hyperlink ref="G8" r:id="rId8" xr:uid="{466BF983-2D1A-3740-937B-677AEC1E765B}"/>
    <hyperlink ref="G9" r:id="rId9" xr:uid="{CF9521A1-D521-4BD8-8AA4-7191DC4BDF9D}"/>
    <hyperlink ref="G10" r:id="rId10" xr:uid="{486A91F3-7C42-5C40-A6D6-68F299F757C5}"/>
  </hyperlinks>
  <pageMargins left="0.75" right="0.75" top="1" bottom="1" header="0.5" footer="0.5"/>
  <pageSetup orientation="portrait" r:id="rId11"/>
  <headerFooter alignWithMargins="0"/>
  <drawing r:id="rId1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5"/>
  <sheetViews>
    <sheetView zoomScaleNormal="100" workbookViewId="0">
      <pane ySplit="5" topLeftCell="A6" activePane="bottomLeft" state="frozen"/>
      <selection activeCell="N12" sqref="N12"/>
      <selection pane="bottomLeft" activeCell="H13" sqref="H13"/>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1" customWidth="1"/>
    <col min="10" max="10" width="18.42578125" customWidth="1"/>
    <col min="11" max="11" width="4.42578125" customWidth="1"/>
    <col min="12" max="12" width="19.42578125" customWidth="1"/>
  </cols>
  <sheetData>
    <row r="1" spans="1:8" ht="12.75" customHeight="1" thickBot="1">
      <c r="A1" t="s">
        <v>173</v>
      </c>
    </row>
    <row r="2" spans="1:8" ht="36.75" customHeight="1" thickTop="1">
      <c r="B2" s="60" t="s">
        <v>186</v>
      </c>
      <c r="D2" s="336" t="s">
        <v>14</v>
      </c>
      <c r="F2" s="64"/>
      <c r="H2" s="66"/>
    </row>
    <row r="3" spans="1:8" ht="23.25" customHeight="1" thickBot="1">
      <c r="B3" s="48">
        <f>COUNTA(D6:D13)</f>
        <v>8</v>
      </c>
      <c r="D3" s="335"/>
      <c r="F3" s="63" t="s">
        <v>174</v>
      </c>
      <c r="H3" s="63" t="s">
        <v>26</v>
      </c>
    </row>
    <row r="4" spans="1:8" ht="20.100000000000001" customHeight="1" thickTop="1"/>
    <row r="5" spans="1:8" s="14" customFormat="1" ht="15.75" customHeight="1" thickBot="1">
      <c r="A5" s="213" t="s">
        <v>27</v>
      </c>
      <c r="B5" s="213" t="s">
        <v>28</v>
      </c>
      <c r="C5" s="213" t="s">
        <v>29</v>
      </c>
      <c r="D5" s="213" t="s">
        <v>30</v>
      </c>
      <c r="E5" s="213" t="s">
        <v>31</v>
      </c>
      <c r="F5" s="213" t="s">
        <v>32</v>
      </c>
      <c r="G5" s="213" t="s">
        <v>88</v>
      </c>
      <c r="H5" s="213" t="s">
        <v>34</v>
      </c>
    </row>
    <row r="6" spans="1:8" ht="47.25" customHeight="1">
      <c r="A6" s="57"/>
      <c r="B6" s="49" t="s">
        <v>14</v>
      </c>
      <c r="C6" s="58" t="s">
        <v>187</v>
      </c>
      <c r="D6" s="114" t="s">
        <v>188</v>
      </c>
      <c r="E6" s="70" t="s">
        <v>62</v>
      </c>
      <c r="F6" s="62" t="s">
        <v>63</v>
      </c>
      <c r="G6" s="144" t="s">
        <v>33</v>
      </c>
      <c r="H6" s="99"/>
    </row>
    <row r="7" spans="1:8" ht="47.25" customHeight="1">
      <c r="A7" s="257"/>
      <c r="B7" s="51" t="s">
        <v>14</v>
      </c>
      <c r="C7" s="59" t="s">
        <v>191</v>
      </c>
      <c r="D7" s="124" t="s">
        <v>192</v>
      </c>
      <c r="E7" s="52">
        <v>45470</v>
      </c>
      <c r="F7" s="125" t="s">
        <v>38</v>
      </c>
      <c r="G7" s="271" t="s">
        <v>33</v>
      </c>
      <c r="H7" s="99"/>
    </row>
    <row r="8" spans="1:8" ht="47.25" customHeight="1">
      <c r="A8" s="57"/>
      <c r="B8" s="49" t="s">
        <v>14</v>
      </c>
      <c r="C8" s="58" t="s">
        <v>3287</v>
      </c>
      <c r="D8" s="114" t="s">
        <v>3288</v>
      </c>
      <c r="E8" s="70">
        <v>45624</v>
      </c>
      <c r="F8" s="62"/>
      <c r="G8" s="144" t="s">
        <v>33</v>
      </c>
      <c r="H8" s="99"/>
    </row>
    <row r="9" spans="1:8" ht="47.25" customHeight="1">
      <c r="A9" s="57"/>
      <c r="B9" s="49" t="s">
        <v>14</v>
      </c>
      <c r="C9" s="58" t="s">
        <v>187</v>
      </c>
      <c r="D9" s="114" t="s">
        <v>2602</v>
      </c>
      <c r="E9" s="70">
        <v>45631</v>
      </c>
      <c r="F9" s="62"/>
      <c r="G9" s="144" t="s">
        <v>33</v>
      </c>
      <c r="H9" s="99"/>
    </row>
    <row r="10" spans="1:8" ht="47.25" customHeight="1">
      <c r="A10" s="57"/>
      <c r="B10" s="49" t="s">
        <v>14</v>
      </c>
      <c r="C10" s="58" t="s">
        <v>187</v>
      </c>
      <c r="D10" s="114" t="s">
        <v>2603</v>
      </c>
      <c r="E10" s="70">
        <v>45631</v>
      </c>
      <c r="F10" s="62"/>
      <c r="G10" s="144" t="s">
        <v>33</v>
      </c>
      <c r="H10" s="99"/>
    </row>
    <row r="11" spans="1:8" ht="51">
      <c r="A11" s="57"/>
      <c r="B11" s="49" t="s">
        <v>14</v>
      </c>
      <c r="C11" s="58" t="s">
        <v>3293</v>
      </c>
      <c r="D11" s="114" t="s">
        <v>3294</v>
      </c>
      <c r="E11" s="70">
        <v>45541</v>
      </c>
      <c r="F11" s="62"/>
      <c r="G11" s="144" t="s">
        <v>33</v>
      </c>
      <c r="H11" s="99"/>
    </row>
    <row r="12" spans="1:8" ht="38.25" customHeight="1">
      <c r="A12" s="57"/>
      <c r="B12" s="49" t="s">
        <v>14</v>
      </c>
      <c r="C12" s="58" t="s">
        <v>189</v>
      </c>
      <c r="D12" s="114" t="s">
        <v>3313</v>
      </c>
      <c r="E12" s="70">
        <v>45561</v>
      </c>
      <c r="F12" s="62"/>
      <c r="G12" s="144" t="s">
        <v>33</v>
      </c>
      <c r="H12" s="99"/>
    </row>
    <row r="13" spans="1:8" ht="40.5" customHeight="1">
      <c r="A13" s="267" t="s">
        <v>8</v>
      </c>
      <c r="B13" s="268" t="s">
        <v>14</v>
      </c>
      <c r="C13" s="97" t="s">
        <v>187</v>
      </c>
      <c r="D13" s="202" t="s">
        <v>3320</v>
      </c>
      <c r="E13" s="100">
        <v>45539</v>
      </c>
      <c r="F13" s="98"/>
      <c r="G13" s="260" t="s">
        <v>33</v>
      </c>
      <c r="H13" s="99"/>
    </row>
    <row r="14" spans="1:8" ht="47.25" customHeight="1" thickBot="1"/>
    <row r="15" spans="1:8" s="221" customFormat="1" ht="15.75" customHeight="1">
      <c r="B15" s="230" t="s">
        <v>27</v>
      </c>
      <c r="C15" s="230" t="s">
        <v>39</v>
      </c>
      <c r="D15" s="230" t="s">
        <v>40</v>
      </c>
    </row>
    <row r="16" spans="1:8" ht="45" customHeight="1">
      <c r="B16" s="57"/>
      <c r="C16" s="139" t="s">
        <v>56</v>
      </c>
      <c r="D16" s="50" t="s">
        <v>197</v>
      </c>
    </row>
    <row r="17" spans="2:4" ht="45" customHeight="1">
      <c r="B17" s="57"/>
      <c r="C17" s="139" t="s">
        <v>56</v>
      </c>
      <c r="D17" s="50" t="s">
        <v>198</v>
      </c>
    </row>
    <row r="18" spans="2:4" ht="45" customHeight="1">
      <c r="B18" s="57"/>
      <c r="C18" s="139" t="s">
        <v>56</v>
      </c>
      <c r="D18" s="50" t="s">
        <v>199</v>
      </c>
    </row>
    <row r="19" spans="2:4" ht="45" customHeight="1">
      <c r="B19" s="57"/>
      <c r="C19" s="139" t="s">
        <v>56</v>
      </c>
      <c r="D19" s="50" t="s">
        <v>200</v>
      </c>
    </row>
    <row r="20" spans="2:4" ht="45" customHeight="1">
      <c r="B20" s="57"/>
      <c r="C20" s="139" t="s">
        <v>56</v>
      </c>
      <c r="D20" s="50" t="s">
        <v>201</v>
      </c>
    </row>
    <row r="21" spans="2:4" ht="45" customHeight="1">
      <c r="B21" s="57"/>
      <c r="C21" s="139" t="s">
        <v>56</v>
      </c>
      <c r="D21" s="50" t="s">
        <v>202</v>
      </c>
    </row>
    <row r="22" spans="2:4" ht="45" customHeight="1">
      <c r="B22" s="57"/>
      <c r="C22" s="139" t="s">
        <v>56</v>
      </c>
      <c r="D22" s="50" t="s">
        <v>3292</v>
      </c>
    </row>
    <row r="23" spans="2:4" ht="45" customHeight="1">
      <c r="B23" s="57"/>
      <c r="C23" s="139" t="s">
        <v>56</v>
      </c>
      <c r="D23" s="50" t="s">
        <v>3291</v>
      </c>
    </row>
    <row r="24" spans="2:4" ht="45" customHeight="1">
      <c r="B24" s="267" t="s">
        <v>8</v>
      </c>
      <c r="C24" s="294" t="s">
        <v>56</v>
      </c>
      <c r="D24" s="276" t="s">
        <v>3339</v>
      </c>
    </row>
    <row r="25" spans="2:4" ht="45" customHeight="1" thickBot="1"/>
    <row r="26" spans="2:4" s="221" customFormat="1" ht="15.75" customHeight="1" thickBot="1">
      <c r="B26" s="234" t="s">
        <v>41</v>
      </c>
      <c r="C26" s="358" t="s">
        <v>57</v>
      </c>
      <c r="D26" s="359"/>
    </row>
    <row r="27" spans="2:4" ht="45" customHeight="1" thickBot="1">
      <c r="B27" s="56" t="s">
        <v>47</v>
      </c>
      <c r="C27" s="360" t="s">
        <v>203</v>
      </c>
      <c r="D27" s="361"/>
    </row>
    <row r="28" spans="2:4" ht="45" customHeight="1" thickBot="1">
      <c r="B28" s="56" t="s">
        <v>49</v>
      </c>
      <c r="C28" s="339" t="s">
        <v>204</v>
      </c>
      <c r="D28" s="340"/>
    </row>
    <row r="29" spans="2:4" ht="45" customHeight="1" thickBot="1">
      <c r="B29" s="56" t="s">
        <v>51</v>
      </c>
      <c r="C29" s="339" t="s">
        <v>205</v>
      </c>
      <c r="D29" s="340"/>
    </row>
    <row r="30" spans="2:4" ht="45" customHeight="1" thickBot="1">
      <c r="B30" s="56" t="s">
        <v>206</v>
      </c>
      <c r="C30" s="339" t="s">
        <v>207</v>
      </c>
      <c r="D30" s="340"/>
    </row>
    <row r="31" spans="2:4" ht="45" customHeight="1" thickBot="1">
      <c r="B31" s="56" t="s">
        <v>208</v>
      </c>
      <c r="C31" s="339" t="s">
        <v>208</v>
      </c>
      <c r="D31" s="340"/>
    </row>
    <row r="32" spans="2:4" ht="45" customHeight="1" thickBot="1">
      <c r="B32" s="56" t="s">
        <v>209</v>
      </c>
      <c r="C32" s="339" t="s">
        <v>210</v>
      </c>
      <c r="D32" s="340"/>
    </row>
    <row r="33" spans="2:5" ht="45" customHeight="1" thickBot="1">
      <c r="B33" s="152"/>
      <c r="C33" s="356" t="s">
        <v>211</v>
      </c>
      <c r="D33" s="357"/>
    </row>
    <row r="34" spans="2:5" ht="45" customHeight="1" thickBot="1">
      <c r="B34" s="153"/>
      <c r="C34" s="339" t="s">
        <v>189</v>
      </c>
      <c r="D34" s="340"/>
    </row>
    <row r="35" spans="2:5" ht="45" customHeight="1" thickBot="1">
      <c r="B35" s="153"/>
      <c r="C35" s="356" t="s">
        <v>212</v>
      </c>
      <c r="D35" s="357"/>
    </row>
    <row r="36" spans="2:5" ht="45" customHeight="1" thickBot="1">
      <c r="B36" s="153"/>
      <c r="C36" s="339" t="s">
        <v>213</v>
      </c>
      <c r="D36" s="340"/>
    </row>
    <row r="37" spans="2:5" ht="45" customHeight="1" thickBot="1">
      <c r="B37" s="153"/>
      <c r="C37" s="339" t="s">
        <v>214</v>
      </c>
      <c r="D37" s="340"/>
    </row>
    <row r="38" spans="2:5" ht="45" customHeight="1" thickBot="1">
      <c r="B38" s="153"/>
      <c r="C38" s="339" t="s">
        <v>215</v>
      </c>
      <c r="D38" s="340"/>
    </row>
    <row r="39" spans="2:5" ht="45" customHeight="1" thickBot="1">
      <c r="B39" s="153"/>
      <c r="C39" s="339" t="s">
        <v>216</v>
      </c>
      <c r="D39" s="340"/>
    </row>
    <row r="40" spans="2:5" ht="45" customHeight="1" thickBot="1">
      <c r="B40" s="153"/>
      <c r="C40" s="339" t="s">
        <v>217</v>
      </c>
      <c r="D40" s="340"/>
    </row>
    <row r="41" spans="2:5" ht="45" customHeight="1" thickBot="1">
      <c r="B41" s="153"/>
      <c r="C41" s="339" t="s">
        <v>218</v>
      </c>
      <c r="D41" s="340"/>
    </row>
    <row r="42" spans="2:5" ht="45" customHeight="1" thickBot="1">
      <c r="B42" s="153"/>
      <c r="C42" s="339" t="s">
        <v>219</v>
      </c>
      <c r="D42" s="340"/>
    </row>
    <row r="43" spans="2:5" ht="45" customHeight="1" thickBot="1">
      <c r="B43" s="153"/>
      <c r="C43" s="339" t="s">
        <v>220</v>
      </c>
      <c r="D43" s="340"/>
    </row>
    <row r="44" spans="2:5" ht="45" customHeight="1" thickBot="1">
      <c r="B44" s="153"/>
      <c r="C44" s="339" t="s">
        <v>221</v>
      </c>
      <c r="D44" s="340"/>
    </row>
    <row r="45" spans="2:5" ht="45" customHeight="1" thickBot="1">
      <c r="B45" s="153"/>
      <c r="C45" s="339" t="s">
        <v>222</v>
      </c>
      <c r="D45" s="340"/>
      <c r="E45" s="108"/>
    </row>
    <row r="46" spans="2:5" ht="45" customHeight="1" thickBot="1">
      <c r="B46" s="153"/>
      <c r="C46" s="339" t="s">
        <v>223</v>
      </c>
      <c r="D46" s="340"/>
    </row>
    <row r="47" spans="2:5" ht="45" customHeight="1" thickBot="1">
      <c r="B47" s="153"/>
      <c r="C47" s="339" t="s">
        <v>224</v>
      </c>
      <c r="D47" s="340"/>
    </row>
    <row r="48" spans="2:5" ht="45" customHeight="1" thickBot="1">
      <c r="B48" s="153"/>
      <c r="C48" s="356" t="s">
        <v>225</v>
      </c>
      <c r="D48" s="357"/>
    </row>
    <row r="49" spans="2:4" ht="45" customHeight="1" thickBot="1">
      <c r="B49" s="151"/>
      <c r="C49" s="339" t="s">
        <v>226</v>
      </c>
      <c r="D49" s="340"/>
    </row>
    <row r="50" spans="2:4" ht="28.5" customHeight="1">
      <c r="C50" s="107"/>
      <c r="D50" s="108"/>
    </row>
    <row r="51" spans="2:4" ht="27" customHeight="1"/>
    <row r="52" spans="2:4" ht="24.75" customHeight="1"/>
    <row r="53" spans="2:4" ht="62.25" customHeight="1"/>
    <row r="54" spans="2:4" ht="30" customHeight="1"/>
    <row r="55" spans="2:4" ht="46.5" customHeight="1"/>
    <row r="56" spans="2:4" ht="51" customHeight="1"/>
    <row r="57" spans="2:4" ht="34.5" customHeight="1"/>
    <row r="58" spans="2:4" ht="42" customHeight="1"/>
    <row r="59" spans="2:4" ht="65.25" customHeight="1"/>
    <row r="60" spans="2:4" ht="45" customHeight="1"/>
    <row r="61" spans="2:4" ht="39.75" customHeight="1"/>
    <row r="62" spans="2:4" ht="45.75" customHeight="1"/>
    <row r="63" spans="2:4" ht="42" customHeight="1"/>
    <row r="64" spans="2:4" ht="34.5" customHeight="1"/>
    <row r="65" ht="45" customHeight="1"/>
    <row r="66" ht="38.25" customHeight="1"/>
    <row r="67" ht="62.25" customHeight="1"/>
    <row r="68" ht="51.75" customHeight="1"/>
    <row r="69" ht="90" customHeight="1"/>
    <row r="70" ht="57" customHeight="1"/>
    <row r="71" ht="57" customHeight="1"/>
    <row r="72" ht="57" customHeight="1"/>
    <row r="73" ht="75.75" customHeight="1"/>
    <row r="74" ht="51.75" customHeight="1"/>
    <row r="75" ht="51.75" customHeight="1"/>
    <row r="76" ht="51.75" customHeight="1"/>
    <row r="77" ht="51.75" customHeight="1"/>
    <row r="78" ht="51.75" customHeight="1"/>
    <row r="79" ht="51.75" customHeight="1"/>
    <row r="80" ht="51.75" customHeight="1"/>
    <row r="81" ht="51.75" customHeight="1"/>
    <row r="82" ht="51.75" customHeight="1"/>
    <row r="83" ht="51.75" customHeight="1"/>
    <row r="84" ht="51.75" customHeight="1"/>
    <row r="85" ht="51.75" customHeight="1"/>
    <row r="86" ht="31.5" customHeight="1"/>
    <row r="87" ht="38.25" customHeight="1"/>
    <row r="88" ht="48" customHeight="1"/>
    <row r="89" ht="51.75" customHeight="1"/>
    <row r="90" ht="51.75" customHeight="1"/>
    <row r="91" ht="29.25" customHeight="1"/>
    <row r="92" ht="48" customHeight="1"/>
    <row r="93" ht="37.5" customHeight="1"/>
    <row r="95" ht="24" customHeight="1"/>
    <row r="96" ht="33" customHeight="1"/>
    <row r="97" ht="24" customHeight="1"/>
    <row r="99" ht="51.75" customHeight="1"/>
    <row r="100" ht="51.75" customHeight="1"/>
    <row r="101" ht="51.75" customHeight="1"/>
    <row r="102" ht="51.75" customHeight="1"/>
    <row r="103" ht="51.75" customHeight="1"/>
    <row r="104" ht="51.75" customHeight="1"/>
    <row r="105" ht="51.75" customHeight="1"/>
  </sheetData>
  <mergeCells count="25">
    <mergeCell ref="C37:D37"/>
    <mergeCell ref="C38:D38"/>
    <mergeCell ref="C39:D39"/>
    <mergeCell ref="D2:D3"/>
    <mergeCell ref="C34:D34"/>
    <mergeCell ref="C31:D31"/>
    <mergeCell ref="C32:D32"/>
    <mergeCell ref="C33:D33"/>
    <mergeCell ref="C35:D35"/>
    <mergeCell ref="C36:D36"/>
    <mergeCell ref="C26:D26"/>
    <mergeCell ref="C27:D27"/>
    <mergeCell ref="C28:D28"/>
    <mergeCell ref="C29:D29"/>
    <mergeCell ref="C30:D30"/>
    <mergeCell ref="C45:D45"/>
    <mergeCell ref="C46:D46"/>
    <mergeCell ref="C47:D47"/>
    <mergeCell ref="C49:D49"/>
    <mergeCell ref="C40:D40"/>
    <mergeCell ref="C41:D41"/>
    <mergeCell ref="C42:D42"/>
    <mergeCell ref="C43:D43"/>
    <mergeCell ref="C44:D44"/>
    <mergeCell ref="C48:D48"/>
  </mergeCells>
  <phoneticPr fontId="0" type="noConversion"/>
  <conditionalFormatting sqref="A6:A13 B16:B24">
    <cfRule type="cellIs" dxfId="40" priority="102" operator="equal">
      <formula>"!"</formula>
    </cfRule>
  </conditionalFormatting>
  <conditionalFormatting sqref="F6:F13">
    <cfRule type="cellIs" dxfId="39" priority="4" operator="equal">
      <formula>"VEDI NOTA"</formula>
    </cfRule>
    <cfRule type="cellIs" dxfId="38" priority="5" operator="equal">
      <formula>"SCADUTA"</formula>
    </cfRule>
    <cfRule type="cellIs" dxfId="37" priority="6" operator="equal">
      <formula>"MENO DI 30 GIORNI!"</formula>
    </cfRule>
  </conditionalFormatting>
  <hyperlinks>
    <hyperlink ref="B30" r:id="rId1" xr:uid="{ADBAC1A5-6190-437D-9B36-9269D489A033}"/>
    <hyperlink ref="B29" r:id="rId2" xr:uid="{92925006-C86B-46B6-820F-9C5301393EC1}"/>
    <hyperlink ref="B27" r:id="rId3" xr:uid="{49884D32-DEEF-4E13-9254-8AE0DFFC2EAD}"/>
    <hyperlink ref="B28" r:id="rId4" xr:uid="{BC662820-A40D-4866-A007-87AB1E6E1C3D}"/>
    <hyperlink ref="B31" r:id="rId5" xr:uid="{DAFEAA35-7666-4F59-BB9A-4F93781F55E0}"/>
    <hyperlink ref="B32" r:id="rId6" xr:uid="{CF2FA7D1-6FC8-4667-AB29-406E2D5B3070}"/>
    <hyperlink ref="C27:D27" r:id="rId7" display="ESPON " xr:uid="{8707722D-0CB7-4F14-8435-486B4EA6D273}"/>
    <hyperlink ref="C28:D28" r:id="rId8" display="URBACT" xr:uid="{56ACEE7A-936B-4952-9802-E928D184AB0F}"/>
    <hyperlink ref="C29:D29" r:id="rId9" display="INTERACT" xr:uid="{EC722C69-51DB-4D14-9116-1011C405C1EC}"/>
    <hyperlink ref="C30:D30" r:id="rId10" display="URBAN INNOVATIVE ACTIONS" xr:uid="{9DC9E928-5883-4B1B-9D9B-9AC0700A04EF}"/>
    <hyperlink ref="C31:D31" r:id="rId11" display="INTERREG" xr:uid="{1E61F6B0-4A07-4037-9618-55CC5A572AE8}"/>
    <hyperlink ref="C32:D32" r:id="rId12" display="INTERREG CENTRAL EUROPE" xr:uid="{A5946533-0CAD-4D38-BD61-0BFB29BA355B}"/>
    <hyperlink ref="C35:D35" r:id="rId13" display="IPA Adrion" xr:uid="{CBE96FE6-D31C-4635-8A7C-14359479530E}"/>
    <hyperlink ref="C36:D36" r:id="rId14" display="North-West Europe" xr:uid="{5123DDBA-F918-41FC-A125-363C09808817}"/>
    <hyperlink ref="C37:D37" r:id="rId15" display="Italia - Tunisia" xr:uid="{78D74EAB-BBB4-40CA-B3D2-FEDC26BB2DAF}"/>
    <hyperlink ref="C38:D38" r:id="rId16" display="Italia - Austria" xr:uid="{16028976-6397-4BA7-BB5C-ACDD9146F277}"/>
    <hyperlink ref="C39:D39" r:id="rId17" display="Spazio Alpino" xr:uid="{2952AD4B-900F-44A1-9A7D-44E0DDB6D8F5}"/>
    <hyperlink ref="C40:D40" r:id="rId18" display="ENI CBCMED" xr:uid="{4332EED2-3E41-46FA-904D-1EE3F95B48B7}"/>
    <hyperlink ref="C41:D41" r:id="rId19" display="Italia - Svizzera" xr:uid="{82E79DC6-89A2-425D-A6BA-ADB6C19C0668}"/>
    <hyperlink ref="C42:D42" r:id="rId20" display="Italia - Francia Marittima" xr:uid="{09922ADC-0567-43A6-B336-FB60AFD51BBB}"/>
    <hyperlink ref="C43:D43" r:id="rId21" display="Italia - Francia Alcotra" xr:uid="{D236E830-3B36-4A76-B5FF-DAF2599C4BF7}"/>
    <hyperlink ref="C44:D44" r:id="rId22" display="Italia - Malta" xr:uid="{B2ACC41A-6988-4B08-9E9C-DE8E22029626}"/>
    <hyperlink ref="C45:D45" r:id="rId23" display="Italia - Albania - Montenegro" xr:uid="{F27D2A8F-1D29-4A32-AC73-6A793098981E}"/>
    <hyperlink ref="C46:D46" r:id="rId24" display="Balkan-Med" xr:uid="{24976AEB-65E4-441C-B534-90F95D80FD30}"/>
    <hyperlink ref="C47:D47" r:id="rId25" display="Italia-Croazia" xr:uid="{BAF0CA98-5525-431E-9A20-5C10D5893753}"/>
    <hyperlink ref="C49:D49" r:id="rId26" display="Italia-Slovenia" xr:uid="{0C311E36-3A05-442C-BDCD-F6D9A79A5994}"/>
    <hyperlink ref="C34" r:id="rId27" display="Interreg Euro-MED" xr:uid="{29295049-5EBA-443F-A48C-B819969A83AD}"/>
    <hyperlink ref="C34:D34" r:id="rId28" display="INTERREG EURO-MED" xr:uid="{F92256EF-313C-4AD5-BC29-45BBB3B8566C}"/>
    <hyperlink ref="C33:D33" r:id="rId29" display="INTERREG MED" xr:uid="{923F837B-50C7-4BE6-941B-0D72CD5DFAC0}"/>
    <hyperlink ref="C48" r:id="rId30" xr:uid="{AFC2A6C5-CB1D-C247-BBDC-6F0D8E4E35E6}"/>
    <hyperlink ref="G6" r:id="rId31" xr:uid="{A75F20EC-D7CF-9E49-902A-B093182A6E09}"/>
    <hyperlink ref="G7" r:id="rId32" xr:uid="{38E62520-6507-495D-A717-A684DA7125E0}"/>
    <hyperlink ref="C16" r:id="rId33" xr:uid="{2936F374-FFD0-7341-9BFA-7D263865F360}"/>
    <hyperlink ref="C17" r:id="rId34" location="upcoming-call" xr:uid="{68771E54-30A4-1646-B848-9FC4690907E8}"/>
    <hyperlink ref="C18" r:id="rId35" xr:uid="{2C4E3FE2-0E02-4242-A694-0C4ADD02DAD2}"/>
    <hyperlink ref="C19" r:id="rId36" xr:uid="{DBD9D825-BEC0-4C37-A254-CBB2ABF34AA3}"/>
    <hyperlink ref="C20" r:id="rId37" xr:uid="{1CE7A9A5-A44F-5F4A-8522-2ED4A25727F0}"/>
    <hyperlink ref="C21" r:id="rId38" xr:uid="{BC5D345D-B1BC-4239-A848-7D749F040DB8}"/>
    <hyperlink ref="G8" r:id="rId39" xr:uid="{8A15CE09-F2F7-4CA0-B1FF-FD1269CBACCD}"/>
    <hyperlink ref="G9" r:id="rId40" xr:uid="{332EE4D5-B07E-49C0-8078-6BDF0B6493A7}"/>
    <hyperlink ref="G10" r:id="rId41" xr:uid="{555CF128-4DC3-4435-8490-764438C09DE4}"/>
    <hyperlink ref="C22" r:id="rId42" xr:uid="{DDE52495-F104-4057-BD4B-4ABE8C31F3FE}"/>
    <hyperlink ref="C23" r:id="rId43" xr:uid="{0B55934B-B8B6-4475-85F4-C6836F16F9F1}"/>
    <hyperlink ref="G11" r:id="rId44" xr:uid="{13EFE4D1-98DE-469C-ABF9-35BB2B597683}"/>
    <hyperlink ref="G12" r:id="rId45" xr:uid="{C45510F2-29E5-4C09-8739-052707899A0B}"/>
    <hyperlink ref="G13" r:id="rId46" xr:uid="{88C7783B-9CFB-49C1-AE11-735FBFBD96BC}"/>
    <hyperlink ref="C24" r:id="rId47" xr:uid="{1CC3247A-7884-473A-9F36-2A76A6F01E5B}"/>
  </hyperlinks>
  <pageMargins left="0.75" right="0.75" top="1" bottom="1" header="0.5" footer="0.5"/>
  <pageSetup paperSize="9" orientation="portrait" r:id="rId48"/>
  <headerFooter alignWithMargins="0"/>
  <drawing r:id="rId49"/>
  <legacyDrawing r:id="rId5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IT233"/>
  <sheetViews>
    <sheetView zoomScaleNormal="100" workbookViewId="0">
      <pane ySplit="5" topLeftCell="A93"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3.42578125" customWidth="1"/>
    <col min="6" max="6" width="12.85546875" customWidth="1"/>
    <col min="7" max="7" width="8.85546875" customWidth="1"/>
    <col min="8" max="8" width="12.8554687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254" ht="23.25" customHeight="1" thickBot="1">
      <c r="A1" s="9"/>
      <c r="B1" s="9"/>
      <c r="C1" s="9"/>
      <c r="D1" s="9"/>
      <c r="E1" s="9"/>
      <c r="F1" s="9"/>
      <c r="G1" s="9"/>
      <c r="H1" s="9"/>
      <c r="I1" s="9"/>
    </row>
    <row r="2" spans="1:254" ht="32.25" customHeight="1" thickTop="1">
      <c r="A2" s="9"/>
      <c r="B2" s="60" t="s">
        <v>24</v>
      </c>
      <c r="D2" s="336" t="s">
        <v>17</v>
      </c>
      <c r="E2" s="9"/>
      <c r="F2" s="64"/>
      <c r="H2" s="66"/>
    </row>
    <row r="3" spans="1:254" ht="23.25" customHeight="1" thickBot="1">
      <c r="A3" s="9"/>
      <c r="B3" s="48">
        <f>COUNTA(D6:D94)</f>
        <v>89</v>
      </c>
      <c r="C3" s="9"/>
      <c r="D3" s="335"/>
      <c r="E3" s="9"/>
      <c r="F3" s="63" t="s">
        <v>174</v>
      </c>
      <c r="G3" s="9"/>
      <c r="H3" s="63" t="s">
        <v>26</v>
      </c>
      <c r="I3" s="9"/>
    </row>
    <row r="4" spans="1:254" ht="20.100000000000001" customHeight="1" thickTop="1">
      <c r="A4" s="9"/>
      <c r="B4" s="9"/>
      <c r="C4" s="9"/>
      <c r="D4" s="9"/>
      <c r="E4" s="9"/>
      <c r="F4" s="9"/>
      <c r="G4" s="9"/>
      <c r="H4" s="9"/>
      <c r="I4" s="9"/>
    </row>
    <row r="5" spans="1:254" ht="15.75" customHeight="1" thickBot="1">
      <c r="A5" s="61" t="s">
        <v>27</v>
      </c>
      <c r="B5" s="61" t="s">
        <v>28</v>
      </c>
      <c r="C5" s="61" t="s">
        <v>29</v>
      </c>
      <c r="D5" s="61" t="s">
        <v>30</v>
      </c>
      <c r="E5" s="61" t="s">
        <v>31</v>
      </c>
      <c r="F5" s="61" t="s">
        <v>32</v>
      </c>
      <c r="G5" s="123" t="s">
        <v>88</v>
      </c>
      <c r="H5" s="123" t="s">
        <v>34</v>
      </c>
      <c r="I5" s="46"/>
    </row>
    <row r="6" spans="1:254" ht="45" customHeight="1">
      <c r="A6" s="119"/>
      <c r="B6" s="49" t="s">
        <v>227</v>
      </c>
      <c r="C6" s="58" t="s">
        <v>110</v>
      </c>
      <c r="D6" s="114" t="s">
        <v>228</v>
      </c>
      <c r="E6" s="62" t="s">
        <v>62</v>
      </c>
      <c r="F6" s="62" t="str">
        <f ca="1">IF(ISNUMBER(TODAY()-E6)=FALSE,"VEDI NOTA",IF(E6="","",IF((E6-TODAY())&lt;1,"SCADUTA",IF((E6-TODAY())&lt;31,"MENO DI 30 GIORNI!",""))))</f>
        <v>VEDI NOTA</v>
      </c>
      <c r="G6" s="133" t="s">
        <v>33</v>
      </c>
      <c r="H6" s="121"/>
    </row>
    <row r="7" spans="1:254" ht="45" customHeight="1">
      <c r="A7" s="256"/>
      <c r="B7" s="216" t="s">
        <v>227</v>
      </c>
      <c r="C7" s="217" t="s">
        <v>229</v>
      </c>
      <c r="D7" s="218" t="s">
        <v>230</v>
      </c>
      <c r="E7" s="280" t="s">
        <v>62</v>
      </c>
      <c r="F7" s="147" t="s">
        <v>63</v>
      </c>
      <c r="G7" s="128" t="s">
        <v>33</v>
      </c>
      <c r="H7" s="279"/>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s="221" customFormat="1" ht="45" customHeight="1">
      <c r="A8" s="215"/>
      <c r="B8" s="216" t="s">
        <v>227</v>
      </c>
      <c r="C8" s="217" t="s">
        <v>229</v>
      </c>
      <c r="D8" s="218" t="s">
        <v>237</v>
      </c>
      <c r="E8" s="219" t="s">
        <v>62</v>
      </c>
      <c r="F8" s="219" t="s">
        <v>63</v>
      </c>
      <c r="G8" s="133" t="s">
        <v>33</v>
      </c>
      <c r="H8" s="220"/>
    </row>
    <row r="9" spans="1:254" ht="45" customHeight="1">
      <c r="A9" s="57"/>
      <c r="B9" s="49" t="s">
        <v>227</v>
      </c>
      <c r="C9" s="58" t="s">
        <v>229</v>
      </c>
      <c r="D9" s="114" t="s">
        <v>240</v>
      </c>
      <c r="E9" s="62" t="s">
        <v>62</v>
      </c>
      <c r="F9" s="62" t="s">
        <v>63</v>
      </c>
      <c r="G9" s="144" t="s">
        <v>33</v>
      </c>
      <c r="H9" s="99"/>
    </row>
    <row r="10" spans="1:254" s="14" customFormat="1" ht="45" customHeight="1">
      <c r="A10" s="57"/>
      <c r="B10" s="49" t="s">
        <v>227</v>
      </c>
      <c r="C10" s="58" t="s">
        <v>229</v>
      </c>
      <c r="D10" s="114" t="s">
        <v>241</v>
      </c>
      <c r="E10" s="62">
        <v>45650</v>
      </c>
      <c r="F10" s="62"/>
      <c r="G10" s="149" t="s">
        <v>33</v>
      </c>
      <c r="H10" s="121"/>
    </row>
    <row r="11" spans="1:254" s="221" customFormat="1" ht="38.25">
      <c r="A11" s="275"/>
      <c r="B11" s="272" t="s">
        <v>227</v>
      </c>
      <c r="C11" s="273" t="s">
        <v>229</v>
      </c>
      <c r="D11" s="277" t="s">
        <v>248</v>
      </c>
      <c r="E11" s="252">
        <v>45473</v>
      </c>
      <c r="F11" s="252" t="s">
        <v>38</v>
      </c>
      <c r="G11" s="270" t="s">
        <v>33</v>
      </c>
      <c r="H11" s="245"/>
    </row>
    <row r="12" spans="1:254" s="14" customFormat="1" ht="45" customHeight="1">
      <c r="A12" s="57"/>
      <c r="B12" s="49" t="s">
        <v>227</v>
      </c>
      <c r="C12" s="58" t="s">
        <v>229</v>
      </c>
      <c r="D12" s="114" t="s">
        <v>249</v>
      </c>
      <c r="E12" s="62">
        <v>45469</v>
      </c>
      <c r="F12" s="62" t="s">
        <v>38</v>
      </c>
      <c r="G12" s="149" t="s">
        <v>33</v>
      </c>
      <c r="H12" s="121"/>
    </row>
    <row r="13" spans="1:254" s="14" customFormat="1" ht="45" customHeight="1">
      <c r="A13" s="57"/>
      <c r="B13" s="49" t="s">
        <v>227</v>
      </c>
      <c r="C13" s="58" t="s">
        <v>229</v>
      </c>
      <c r="D13" s="114" t="s">
        <v>251</v>
      </c>
      <c r="E13" s="62">
        <v>45481</v>
      </c>
      <c r="F13" s="62" t="s">
        <v>38</v>
      </c>
      <c r="G13" s="149" t="s">
        <v>33</v>
      </c>
      <c r="H13" s="121"/>
    </row>
    <row r="14" spans="1:254" s="14" customFormat="1" ht="45" customHeight="1">
      <c r="A14" s="57"/>
      <c r="B14" s="49" t="s">
        <v>227</v>
      </c>
      <c r="C14" s="58" t="s">
        <v>229</v>
      </c>
      <c r="D14" s="114" t="s">
        <v>253</v>
      </c>
      <c r="E14" s="62">
        <v>45560</v>
      </c>
      <c r="F14" s="62"/>
      <c r="G14" s="149" t="s">
        <v>33</v>
      </c>
      <c r="H14" s="121"/>
    </row>
    <row r="15" spans="1:254" s="14" customFormat="1" ht="45" customHeight="1">
      <c r="A15" s="57"/>
      <c r="B15" s="49" t="s">
        <v>227</v>
      </c>
      <c r="C15" s="58" t="s">
        <v>229</v>
      </c>
      <c r="D15" s="114" t="s">
        <v>254</v>
      </c>
      <c r="E15" s="62">
        <v>45553</v>
      </c>
      <c r="F15" s="62"/>
      <c r="G15" s="149" t="s">
        <v>33</v>
      </c>
      <c r="H15" s="121"/>
    </row>
    <row r="16" spans="1:254" s="14" customFormat="1" ht="45" customHeight="1">
      <c r="A16" s="57"/>
      <c r="B16" s="49" t="s">
        <v>227</v>
      </c>
      <c r="C16" s="58" t="s">
        <v>229</v>
      </c>
      <c r="D16" s="114" t="s">
        <v>255</v>
      </c>
      <c r="E16" s="62">
        <v>45553</v>
      </c>
      <c r="F16" s="62"/>
      <c r="G16" s="149" t="s">
        <v>33</v>
      </c>
      <c r="H16" s="121"/>
    </row>
    <row r="17" spans="1:8" s="14" customFormat="1" ht="45" customHeight="1">
      <c r="A17" s="57"/>
      <c r="B17" s="49" t="s">
        <v>227</v>
      </c>
      <c r="C17" s="58" t="s">
        <v>229</v>
      </c>
      <c r="D17" s="114" t="s">
        <v>256</v>
      </c>
      <c r="E17" s="62">
        <v>45553</v>
      </c>
      <c r="F17" s="62"/>
      <c r="G17" s="149" t="s">
        <v>33</v>
      </c>
      <c r="H17" s="121"/>
    </row>
    <row r="18" spans="1:8" s="14" customFormat="1" ht="45" customHeight="1">
      <c r="A18" s="57"/>
      <c r="B18" s="49" t="s">
        <v>227</v>
      </c>
      <c r="C18" s="58" t="s">
        <v>229</v>
      </c>
      <c r="D18" s="114" t="s">
        <v>257</v>
      </c>
      <c r="E18" s="62">
        <v>45553</v>
      </c>
      <c r="F18" s="62"/>
      <c r="G18" s="149" t="s">
        <v>33</v>
      </c>
      <c r="H18" s="121"/>
    </row>
    <row r="19" spans="1:8" s="14" customFormat="1" ht="45" customHeight="1">
      <c r="A19" s="57"/>
      <c r="B19" s="49" t="s">
        <v>227</v>
      </c>
      <c r="C19" s="58" t="s">
        <v>229</v>
      </c>
      <c r="D19" s="114" t="s">
        <v>258</v>
      </c>
      <c r="E19" s="62">
        <v>45553</v>
      </c>
      <c r="F19" s="62"/>
      <c r="G19" s="149" t="s">
        <v>33</v>
      </c>
      <c r="H19" s="121"/>
    </row>
    <row r="20" spans="1:8" s="14" customFormat="1" ht="45" customHeight="1">
      <c r="A20" s="57"/>
      <c r="B20" s="49" t="s">
        <v>227</v>
      </c>
      <c r="C20" s="58" t="s">
        <v>229</v>
      </c>
      <c r="D20" s="114" t="s">
        <v>260</v>
      </c>
      <c r="E20" s="62">
        <v>45469</v>
      </c>
      <c r="F20" s="62" t="s">
        <v>38</v>
      </c>
      <c r="G20" s="149" t="s">
        <v>33</v>
      </c>
      <c r="H20" s="121"/>
    </row>
    <row r="21" spans="1:8" s="14" customFormat="1" ht="45" customHeight="1">
      <c r="A21" s="57"/>
      <c r="B21" s="49" t="s">
        <v>227</v>
      </c>
      <c r="C21" s="58" t="s">
        <v>229</v>
      </c>
      <c r="D21" s="114" t="s">
        <v>261</v>
      </c>
      <c r="E21" s="62">
        <v>45622</v>
      </c>
      <c r="F21" s="62"/>
      <c r="G21" s="149" t="s">
        <v>33</v>
      </c>
      <c r="H21" s="121"/>
    </row>
    <row r="22" spans="1:8" s="14" customFormat="1" ht="45" customHeight="1">
      <c r="A22" s="57"/>
      <c r="B22" s="49" t="s">
        <v>227</v>
      </c>
      <c r="C22" s="58" t="s">
        <v>229</v>
      </c>
      <c r="D22" s="114" t="s">
        <v>262</v>
      </c>
      <c r="E22" s="62">
        <v>45538</v>
      </c>
      <c r="F22" s="62"/>
      <c r="G22" s="149" t="s">
        <v>33</v>
      </c>
      <c r="H22" s="121"/>
    </row>
    <row r="23" spans="1:8" s="14" customFormat="1" ht="45" customHeight="1">
      <c r="A23" s="57"/>
      <c r="B23" s="49" t="s">
        <v>227</v>
      </c>
      <c r="C23" s="58" t="s">
        <v>229</v>
      </c>
      <c r="D23" s="114" t="s">
        <v>263</v>
      </c>
      <c r="E23" s="62">
        <v>45553</v>
      </c>
      <c r="F23" s="62"/>
      <c r="G23" s="149" t="s">
        <v>33</v>
      </c>
      <c r="H23" s="121"/>
    </row>
    <row r="24" spans="1:8" s="14" customFormat="1" ht="45" customHeight="1">
      <c r="A24" s="57"/>
      <c r="B24" s="49" t="s">
        <v>227</v>
      </c>
      <c r="C24" s="58" t="s">
        <v>229</v>
      </c>
      <c r="D24" s="114" t="s">
        <v>264</v>
      </c>
      <c r="E24" s="62">
        <v>45496</v>
      </c>
      <c r="F24" s="62" t="s">
        <v>38</v>
      </c>
      <c r="G24" s="149" t="s">
        <v>33</v>
      </c>
      <c r="H24" s="121"/>
    </row>
    <row r="25" spans="1:8" s="14" customFormat="1" ht="45" customHeight="1">
      <c r="A25" s="57"/>
      <c r="B25" s="49" t="s">
        <v>227</v>
      </c>
      <c r="C25" s="58" t="s">
        <v>229</v>
      </c>
      <c r="D25" s="114" t="s">
        <v>266</v>
      </c>
      <c r="E25" s="62">
        <v>45553</v>
      </c>
      <c r="F25" s="62"/>
      <c r="G25" s="149" t="s">
        <v>33</v>
      </c>
      <c r="H25" s="121"/>
    </row>
    <row r="26" spans="1:8" s="14" customFormat="1" ht="45" customHeight="1">
      <c r="A26" s="57"/>
      <c r="B26" s="49" t="s">
        <v>227</v>
      </c>
      <c r="C26" s="58" t="s">
        <v>229</v>
      </c>
      <c r="D26" s="114" t="s">
        <v>267</v>
      </c>
      <c r="E26" s="62">
        <v>45553</v>
      </c>
      <c r="F26" s="62"/>
      <c r="G26" s="149" t="s">
        <v>33</v>
      </c>
      <c r="H26" s="121"/>
    </row>
    <row r="27" spans="1:8" s="14" customFormat="1" ht="45" customHeight="1">
      <c r="A27" s="57"/>
      <c r="B27" s="49" t="s">
        <v>227</v>
      </c>
      <c r="C27" s="58" t="s">
        <v>229</v>
      </c>
      <c r="D27" s="114" t="s">
        <v>268</v>
      </c>
      <c r="E27" s="62">
        <v>45553</v>
      </c>
      <c r="F27" s="62"/>
      <c r="G27" s="149" t="s">
        <v>33</v>
      </c>
      <c r="H27" s="121"/>
    </row>
    <row r="28" spans="1:8" s="14" customFormat="1" ht="45" customHeight="1">
      <c r="A28" s="57"/>
      <c r="B28" s="49" t="s">
        <v>227</v>
      </c>
      <c r="C28" s="58" t="s">
        <v>229</v>
      </c>
      <c r="D28" s="114" t="s">
        <v>269</v>
      </c>
      <c r="E28" s="62">
        <v>45545</v>
      </c>
      <c r="F28" s="62"/>
      <c r="G28" s="149" t="s">
        <v>33</v>
      </c>
      <c r="H28" s="121"/>
    </row>
    <row r="29" spans="1:8" s="14" customFormat="1" ht="45" customHeight="1">
      <c r="A29" s="57"/>
      <c r="B29" s="49" t="s">
        <v>227</v>
      </c>
      <c r="C29" s="58" t="s">
        <v>229</v>
      </c>
      <c r="D29" s="114" t="s">
        <v>270</v>
      </c>
      <c r="E29" s="62">
        <v>45545</v>
      </c>
      <c r="F29" s="62"/>
      <c r="G29" s="149" t="s">
        <v>33</v>
      </c>
      <c r="H29" s="121"/>
    </row>
    <row r="30" spans="1:8" s="14" customFormat="1" ht="45" customHeight="1">
      <c r="A30" s="57"/>
      <c r="B30" s="49" t="s">
        <v>227</v>
      </c>
      <c r="C30" s="58" t="s">
        <v>229</v>
      </c>
      <c r="D30" s="114" t="s">
        <v>271</v>
      </c>
      <c r="E30" s="62">
        <v>45545</v>
      </c>
      <c r="F30" s="62"/>
      <c r="G30" s="149" t="s">
        <v>33</v>
      </c>
      <c r="H30" s="121"/>
    </row>
    <row r="31" spans="1:8" s="14" customFormat="1" ht="45" customHeight="1">
      <c r="A31" s="57"/>
      <c r="B31" s="49" t="s">
        <v>227</v>
      </c>
      <c r="C31" s="58" t="s">
        <v>229</v>
      </c>
      <c r="D31" s="114" t="s">
        <v>272</v>
      </c>
      <c r="E31" s="62">
        <v>45553</v>
      </c>
      <c r="F31" s="62"/>
      <c r="G31" s="149" t="s">
        <v>33</v>
      </c>
      <c r="H31" s="121"/>
    </row>
    <row r="32" spans="1:8" s="14" customFormat="1" ht="45" customHeight="1">
      <c r="A32" s="57"/>
      <c r="B32" s="49" t="s">
        <v>227</v>
      </c>
      <c r="C32" s="58" t="s">
        <v>229</v>
      </c>
      <c r="D32" s="114" t="s">
        <v>273</v>
      </c>
      <c r="E32" s="62">
        <v>45481</v>
      </c>
      <c r="F32" s="62" t="s">
        <v>38</v>
      </c>
      <c r="G32" s="149" t="s">
        <v>33</v>
      </c>
      <c r="H32" s="121"/>
    </row>
    <row r="33" spans="1:8" s="14" customFormat="1" ht="45" customHeight="1">
      <c r="A33" s="57"/>
      <c r="B33" s="49" t="s">
        <v>227</v>
      </c>
      <c r="C33" s="58" t="s">
        <v>155</v>
      </c>
      <c r="D33" s="114" t="s">
        <v>274</v>
      </c>
      <c r="E33" s="62">
        <v>45540</v>
      </c>
      <c r="F33" s="62"/>
      <c r="G33" s="149" t="s">
        <v>33</v>
      </c>
      <c r="H33" s="121"/>
    </row>
    <row r="34" spans="1:8" s="14" customFormat="1" ht="45" customHeight="1">
      <c r="A34" s="57"/>
      <c r="B34" s="49" t="s">
        <v>227</v>
      </c>
      <c r="C34" s="58" t="s">
        <v>229</v>
      </c>
      <c r="D34" s="114" t="s">
        <v>275</v>
      </c>
      <c r="E34" s="62">
        <v>45536</v>
      </c>
      <c r="F34" s="62"/>
      <c r="G34" s="149" t="s">
        <v>33</v>
      </c>
      <c r="H34" s="121"/>
    </row>
    <row r="35" spans="1:8" s="14" customFormat="1" ht="45" customHeight="1">
      <c r="A35" s="57"/>
      <c r="B35" s="49" t="s">
        <v>227</v>
      </c>
      <c r="C35" s="58" t="s">
        <v>229</v>
      </c>
      <c r="D35" s="114" t="s">
        <v>276</v>
      </c>
      <c r="E35" s="62">
        <v>45504</v>
      </c>
      <c r="F35" s="62"/>
      <c r="G35" s="149" t="s">
        <v>33</v>
      </c>
      <c r="H35" s="121"/>
    </row>
    <row r="36" spans="1:8" s="14" customFormat="1" ht="45" customHeight="1">
      <c r="A36" s="57"/>
      <c r="B36" s="49" t="s">
        <v>227</v>
      </c>
      <c r="C36" s="58" t="s">
        <v>229</v>
      </c>
      <c r="D36" s="114" t="s">
        <v>277</v>
      </c>
      <c r="E36" s="62">
        <v>45476</v>
      </c>
      <c r="F36" s="62" t="s">
        <v>38</v>
      </c>
      <c r="G36" s="149" t="s">
        <v>33</v>
      </c>
      <c r="H36" s="121"/>
    </row>
    <row r="37" spans="1:8" s="14" customFormat="1" ht="45" customHeight="1">
      <c r="A37" s="57"/>
      <c r="B37" s="49" t="s">
        <v>227</v>
      </c>
      <c r="C37" s="58" t="s">
        <v>229</v>
      </c>
      <c r="D37" s="114" t="s">
        <v>278</v>
      </c>
      <c r="E37" s="62">
        <v>45468</v>
      </c>
      <c r="F37" s="62" t="s">
        <v>38</v>
      </c>
      <c r="G37" s="149" t="s">
        <v>33</v>
      </c>
      <c r="H37" s="121"/>
    </row>
    <row r="38" spans="1:8" s="14" customFormat="1" ht="45" customHeight="1">
      <c r="A38" s="57"/>
      <c r="B38" s="49" t="s">
        <v>227</v>
      </c>
      <c r="C38" s="58" t="s">
        <v>229</v>
      </c>
      <c r="D38" s="114" t="s">
        <v>279</v>
      </c>
      <c r="E38" s="62">
        <v>45481</v>
      </c>
      <c r="F38" s="62" t="s">
        <v>38</v>
      </c>
      <c r="G38" s="149" t="s">
        <v>33</v>
      </c>
      <c r="H38" s="121"/>
    </row>
    <row r="39" spans="1:8" s="14" customFormat="1" ht="45" customHeight="1">
      <c r="A39" s="145"/>
      <c r="B39" s="49" t="s">
        <v>227</v>
      </c>
      <c r="C39" s="58" t="s">
        <v>229</v>
      </c>
      <c r="D39" s="114" t="s">
        <v>280</v>
      </c>
      <c r="E39" s="62">
        <v>45540</v>
      </c>
      <c r="F39" s="62"/>
      <c r="G39" s="149" t="s">
        <v>33</v>
      </c>
      <c r="H39" s="121"/>
    </row>
    <row r="40" spans="1:8" s="14" customFormat="1" ht="45" customHeight="1">
      <c r="A40" s="145"/>
      <c r="B40" s="49" t="s">
        <v>227</v>
      </c>
      <c r="C40" s="58" t="s">
        <v>229</v>
      </c>
      <c r="D40" s="114" t="s">
        <v>281</v>
      </c>
      <c r="E40" s="62">
        <v>45540</v>
      </c>
      <c r="F40" s="62"/>
      <c r="G40" s="149" t="s">
        <v>33</v>
      </c>
      <c r="H40" s="121"/>
    </row>
    <row r="41" spans="1:8" s="14" customFormat="1" ht="45" customHeight="1">
      <c r="A41" s="57"/>
      <c r="B41" s="49" t="s">
        <v>227</v>
      </c>
      <c r="C41" s="58" t="s">
        <v>229</v>
      </c>
      <c r="D41" s="114" t="s">
        <v>282</v>
      </c>
      <c r="E41" s="62">
        <v>45554</v>
      </c>
      <c r="F41" s="62"/>
      <c r="G41" s="149" t="s">
        <v>33</v>
      </c>
      <c r="H41" s="121"/>
    </row>
    <row r="42" spans="1:8" s="14" customFormat="1" ht="45" customHeight="1">
      <c r="A42" s="57"/>
      <c r="B42" s="49" t="s">
        <v>227</v>
      </c>
      <c r="C42" s="58" t="s">
        <v>229</v>
      </c>
      <c r="D42" s="114" t="s">
        <v>283</v>
      </c>
      <c r="E42" s="62">
        <v>45559</v>
      </c>
      <c r="F42" s="62"/>
      <c r="G42" s="149" t="s">
        <v>33</v>
      </c>
      <c r="H42" s="121"/>
    </row>
    <row r="43" spans="1:8" s="14" customFormat="1" ht="45" customHeight="1">
      <c r="A43" s="57"/>
      <c r="B43" s="49" t="s">
        <v>227</v>
      </c>
      <c r="C43" s="58" t="s">
        <v>229</v>
      </c>
      <c r="D43" s="114" t="s">
        <v>284</v>
      </c>
      <c r="E43" s="62">
        <v>45573</v>
      </c>
      <c r="F43" s="62"/>
      <c r="G43" s="149" t="s">
        <v>33</v>
      </c>
      <c r="H43" s="121"/>
    </row>
    <row r="44" spans="1:8" s="14" customFormat="1" ht="45" customHeight="1">
      <c r="A44" s="57"/>
      <c r="B44" s="49" t="s">
        <v>227</v>
      </c>
      <c r="C44" s="58" t="s">
        <v>229</v>
      </c>
      <c r="D44" s="114" t="s">
        <v>285</v>
      </c>
      <c r="E44" s="62">
        <v>45559</v>
      </c>
      <c r="F44" s="62"/>
      <c r="G44" s="149" t="s">
        <v>33</v>
      </c>
      <c r="H44" s="121"/>
    </row>
    <row r="45" spans="1:8" s="14" customFormat="1" ht="45" customHeight="1">
      <c r="A45" s="57"/>
      <c r="B45" s="49" t="s">
        <v>227</v>
      </c>
      <c r="C45" s="58" t="s">
        <v>229</v>
      </c>
      <c r="D45" s="114" t="s">
        <v>286</v>
      </c>
      <c r="E45" s="62">
        <v>45483</v>
      </c>
      <c r="F45" s="62" t="s">
        <v>38</v>
      </c>
      <c r="G45" s="149" t="s">
        <v>33</v>
      </c>
      <c r="H45" s="121"/>
    </row>
    <row r="46" spans="1:8" s="14" customFormat="1" ht="45" customHeight="1">
      <c r="A46" s="57"/>
      <c r="B46" s="49" t="s">
        <v>227</v>
      </c>
      <c r="C46" s="58" t="s">
        <v>87</v>
      </c>
      <c r="D46" s="114" t="s">
        <v>287</v>
      </c>
      <c r="E46" s="62">
        <v>45559</v>
      </c>
      <c r="F46" s="62"/>
      <c r="G46" s="149" t="s">
        <v>33</v>
      </c>
      <c r="H46" s="121"/>
    </row>
    <row r="47" spans="1:8" s="14" customFormat="1" ht="45" customHeight="1">
      <c r="A47" s="57"/>
      <c r="B47" s="49" t="s">
        <v>227</v>
      </c>
      <c r="C47" s="58" t="s">
        <v>229</v>
      </c>
      <c r="D47" s="114" t="s">
        <v>288</v>
      </c>
      <c r="E47" s="62">
        <v>45539</v>
      </c>
      <c r="F47" s="62"/>
      <c r="G47" s="149" t="s">
        <v>33</v>
      </c>
      <c r="H47" s="121"/>
    </row>
    <row r="48" spans="1:8" s="14" customFormat="1" ht="45" customHeight="1">
      <c r="A48" s="57"/>
      <c r="B48" s="49" t="s">
        <v>227</v>
      </c>
      <c r="C48" s="58" t="s">
        <v>229</v>
      </c>
      <c r="D48" s="114" t="s">
        <v>289</v>
      </c>
      <c r="E48" s="62">
        <v>45488</v>
      </c>
      <c r="F48" s="62" t="s">
        <v>38</v>
      </c>
      <c r="G48" s="149" t="s">
        <v>33</v>
      </c>
      <c r="H48" s="121"/>
    </row>
    <row r="49" spans="1:8" s="14" customFormat="1" ht="45" customHeight="1">
      <c r="A49" s="57"/>
      <c r="B49" s="49" t="s">
        <v>227</v>
      </c>
      <c r="C49" s="58" t="s">
        <v>229</v>
      </c>
      <c r="D49" s="114" t="s">
        <v>290</v>
      </c>
      <c r="E49" s="62">
        <v>45490</v>
      </c>
      <c r="F49" s="62" t="s">
        <v>38</v>
      </c>
      <c r="G49" s="149" t="s">
        <v>33</v>
      </c>
      <c r="H49" s="121"/>
    </row>
    <row r="50" spans="1:8" s="14" customFormat="1" ht="45" customHeight="1">
      <c r="A50" s="57"/>
      <c r="B50" s="49" t="s">
        <v>227</v>
      </c>
      <c r="C50" s="58" t="s">
        <v>229</v>
      </c>
      <c r="D50" s="114" t="s">
        <v>291</v>
      </c>
      <c r="E50" s="62">
        <v>45560</v>
      </c>
      <c r="F50" s="62"/>
      <c r="G50" s="149" t="s">
        <v>33</v>
      </c>
      <c r="H50" s="121"/>
    </row>
    <row r="51" spans="1:8" s="14" customFormat="1" ht="45" customHeight="1">
      <c r="A51" s="57"/>
      <c r="B51" s="49" t="s">
        <v>227</v>
      </c>
      <c r="C51" s="58" t="s">
        <v>229</v>
      </c>
      <c r="D51" s="114" t="s">
        <v>292</v>
      </c>
      <c r="E51" s="62">
        <v>45560</v>
      </c>
      <c r="F51" s="62"/>
      <c r="G51" s="149" t="s">
        <v>33</v>
      </c>
      <c r="H51" s="121"/>
    </row>
    <row r="52" spans="1:8" s="14" customFormat="1" ht="45" customHeight="1">
      <c r="A52" s="57"/>
      <c r="B52" s="49" t="s">
        <v>227</v>
      </c>
      <c r="C52" s="58" t="s">
        <v>229</v>
      </c>
      <c r="D52" s="114" t="s">
        <v>293</v>
      </c>
      <c r="E52" s="62">
        <v>45560</v>
      </c>
      <c r="F52" s="62"/>
      <c r="G52" s="149" t="s">
        <v>33</v>
      </c>
      <c r="H52" s="121"/>
    </row>
    <row r="53" spans="1:8" s="14" customFormat="1" ht="45" customHeight="1">
      <c r="A53" s="57"/>
      <c r="B53" s="49" t="s">
        <v>227</v>
      </c>
      <c r="C53" s="58" t="s">
        <v>229</v>
      </c>
      <c r="D53" s="114" t="s">
        <v>294</v>
      </c>
      <c r="E53" s="62">
        <v>45504</v>
      </c>
      <c r="F53" s="62"/>
      <c r="G53" s="149" t="s">
        <v>33</v>
      </c>
      <c r="H53" s="121"/>
    </row>
    <row r="54" spans="1:8" s="14" customFormat="1" ht="45" customHeight="1">
      <c r="A54" s="57"/>
      <c r="B54" s="49" t="s">
        <v>227</v>
      </c>
      <c r="C54" s="58" t="s">
        <v>229</v>
      </c>
      <c r="D54" s="114" t="s">
        <v>295</v>
      </c>
      <c r="E54" s="62">
        <v>45540</v>
      </c>
      <c r="F54" s="62"/>
      <c r="G54" s="149" t="s">
        <v>33</v>
      </c>
      <c r="H54" s="121"/>
    </row>
    <row r="55" spans="1:8" s="14" customFormat="1" ht="45" customHeight="1">
      <c r="A55" s="57"/>
      <c r="B55" s="49" t="s">
        <v>227</v>
      </c>
      <c r="C55" s="58" t="s">
        <v>229</v>
      </c>
      <c r="D55" s="114" t="s">
        <v>296</v>
      </c>
      <c r="E55" s="62">
        <v>45539</v>
      </c>
      <c r="F55" s="62"/>
      <c r="G55" s="149" t="s">
        <v>33</v>
      </c>
      <c r="H55" s="121"/>
    </row>
    <row r="56" spans="1:8" s="14" customFormat="1" ht="45" customHeight="1">
      <c r="A56" s="57"/>
      <c r="B56" s="49" t="s">
        <v>227</v>
      </c>
      <c r="C56" s="58" t="s">
        <v>229</v>
      </c>
      <c r="D56" s="114" t="s">
        <v>297</v>
      </c>
      <c r="E56" s="62">
        <v>45494</v>
      </c>
      <c r="F56" s="62" t="s">
        <v>38</v>
      </c>
      <c r="G56" s="149" t="s">
        <v>33</v>
      </c>
      <c r="H56" s="121"/>
    </row>
    <row r="57" spans="1:8" s="14" customFormat="1" ht="45" customHeight="1">
      <c r="A57" s="57"/>
      <c r="B57" s="49" t="s">
        <v>227</v>
      </c>
      <c r="C57" s="58" t="s">
        <v>229</v>
      </c>
      <c r="D57" s="114" t="s">
        <v>298</v>
      </c>
      <c r="E57" s="62">
        <v>45500</v>
      </c>
      <c r="F57" s="62"/>
      <c r="G57" s="149" t="s">
        <v>33</v>
      </c>
      <c r="H57" s="121"/>
    </row>
    <row r="58" spans="1:8" s="14" customFormat="1" ht="45" customHeight="1">
      <c r="A58" s="57"/>
      <c r="B58" s="49" t="s">
        <v>227</v>
      </c>
      <c r="C58" s="58" t="s">
        <v>229</v>
      </c>
      <c r="D58" s="114" t="s">
        <v>3265</v>
      </c>
      <c r="E58" s="62">
        <v>45471</v>
      </c>
      <c r="F58" s="62" t="s">
        <v>38</v>
      </c>
      <c r="G58" s="149" t="s">
        <v>33</v>
      </c>
      <c r="H58" s="121"/>
    </row>
    <row r="59" spans="1:8" s="14" customFormat="1" ht="45" customHeight="1">
      <c r="A59" s="57"/>
      <c r="B59" s="49" t="s">
        <v>227</v>
      </c>
      <c r="C59" s="58" t="s">
        <v>110</v>
      </c>
      <c r="D59" s="114" t="s">
        <v>3266</v>
      </c>
      <c r="E59" s="62">
        <v>45552</v>
      </c>
      <c r="F59" s="62"/>
      <c r="G59" s="149" t="s">
        <v>33</v>
      </c>
      <c r="H59" s="121"/>
    </row>
    <row r="60" spans="1:8" s="14" customFormat="1" ht="45" customHeight="1">
      <c r="A60" s="57"/>
      <c r="B60" s="49" t="s">
        <v>227</v>
      </c>
      <c r="C60" s="58" t="s">
        <v>110</v>
      </c>
      <c r="D60" s="114" t="s">
        <v>3267</v>
      </c>
      <c r="E60" s="62">
        <v>45552</v>
      </c>
      <c r="F60" s="62"/>
      <c r="G60" s="149" t="s">
        <v>33</v>
      </c>
      <c r="H60" s="121"/>
    </row>
    <row r="61" spans="1:8" s="14" customFormat="1" ht="45" customHeight="1">
      <c r="A61" s="57"/>
      <c r="B61" s="49" t="s">
        <v>227</v>
      </c>
      <c r="C61" s="58" t="s">
        <v>229</v>
      </c>
      <c r="D61" s="114" t="s">
        <v>3268</v>
      </c>
      <c r="E61" s="62">
        <v>45502</v>
      </c>
      <c r="F61" s="62"/>
      <c r="G61" s="149" t="s">
        <v>33</v>
      </c>
      <c r="H61" s="121"/>
    </row>
    <row r="62" spans="1:8" s="14" customFormat="1" ht="45" customHeight="1">
      <c r="A62" s="57"/>
      <c r="B62" s="49" t="s">
        <v>227</v>
      </c>
      <c r="C62" s="58" t="s">
        <v>229</v>
      </c>
      <c r="D62" s="114" t="s">
        <v>3269</v>
      </c>
      <c r="E62" s="62">
        <v>45533</v>
      </c>
      <c r="F62" s="62"/>
      <c r="G62" s="149" t="s">
        <v>33</v>
      </c>
      <c r="H62" s="121"/>
    </row>
    <row r="63" spans="1:8" s="14" customFormat="1" ht="45" customHeight="1">
      <c r="A63" s="57"/>
      <c r="B63" s="49" t="s">
        <v>227</v>
      </c>
      <c r="C63" s="58" t="s">
        <v>229</v>
      </c>
      <c r="D63" s="114" t="s">
        <v>3270</v>
      </c>
      <c r="E63" s="62">
        <v>45623</v>
      </c>
      <c r="F63" s="62"/>
      <c r="G63" s="149" t="s">
        <v>33</v>
      </c>
      <c r="H63" s="121"/>
    </row>
    <row r="64" spans="1:8" s="14" customFormat="1" ht="45" customHeight="1">
      <c r="A64" s="57"/>
      <c r="B64" s="49" t="s">
        <v>227</v>
      </c>
      <c r="C64" s="58" t="s">
        <v>229</v>
      </c>
      <c r="D64" s="114" t="s">
        <v>3271</v>
      </c>
      <c r="E64" s="62">
        <v>45502</v>
      </c>
      <c r="F64" s="62"/>
      <c r="G64" s="149" t="s">
        <v>33</v>
      </c>
      <c r="H64" s="121"/>
    </row>
    <row r="65" spans="1:8" s="14" customFormat="1" ht="45" customHeight="1">
      <c r="A65" s="57"/>
      <c r="B65" s="49" t="s">
        <v>227</v>
      </c>
      <c r="C65" s="58" t="s">
        <v>229</v>
      </c>
      <c r="D65" s="114" t="s">
        <v>3274</v>
      </c>
      <c r="E65" s="62">
        <v>45504</v>
      </c>
      <c r="F65" s="62"/>
      <c r="G65" s="149" t="s">
        <v>33</v>
      </c>
      <c r="H65" s="121"/>
    </row>
    <row r="66" spans="1:8" s="14" customFormat="1" ht="45" customHeight="1">
      <c r="A66" s="57"/>
      <c r="B66" s="49" t="s">
        <v>227</v>
      </c>
      <c r="C66" s="58" t="s">
        <v>229</v>
      </c>
      <c r="D66" s="114" t="s">
        <v>3277</v>
      </c>
      <c r="E66" s="62">
        <v>45504</v>
      </c>
      <c r="F66" s="62"/>
      <c r="G66" s="149" t="s">
        <v>33</v>
      </c>
      <c r="H66" s="121"/>
    </row>
    <row r="67" spans="1:8" s="14" customFormat="1" ht="45" customHeight="1">
      <c r="A67" s="57"/>
      <c r="B67" s="49" t="s">
        <v>227</v>
      </c>
      <c r="C67" s="58" t="s">
        <v>229</v>
      </c>
      <c r="D67" s="114" t="s">
        <v>3278</v>
      </c>
      <c r="E67" s="62">
        <v>45566</v>
      </c>
      <c r="F67" s="62"/>
      <c r="G67" s="149" t="s">
        <v>33</v>
      </c>
      <c r="H67" s="121"/>
    </row>
    <row r="68" spans="1:8" s="14" customFormat="1" ht="45" customHeight="1">
      <c r="A68" s="57"/>
      <c r="B68" s="49" t="s">
        <v>227</v>
      </c>
      <c r="C68" s="58" t="s">
        <v>229</v>
      </c>
      <c r="D68" s="114" t="s">
        <v>3279</v>
      </c>
      <c r="E68" s="62">
        <v>45566</v>
      </c>
      <c r="F68" s="62"/>
      <c r="G68" s="149" t="s">
        <v>33</v>
      </c>
      <c r="H68" s="121"/>
    </row>
    <row r="69" spans="1:8" s="14" customFormat="1" ht="45" customHeight="1">
      <c r="A69" s="57"/>
      <c r="B69" s="49" t="s">
        <v>227</v>
      </c>
      <c r="C69" s="58" t="s">
        <v>229</v>
      </c>
      <c r="D69" s="114" t="s">
        <v>3280</v>
      </c>
      <c r="E69" s="62">
        <v>45566</v>
      </c>
      <c r="F69" s="62"/>
      <c r="G69" s="149" t="s">
        <v>33</v>
      </c>
      <c r="H69" s="121"/>
    </row>
    <row r="70" spans="1:8" s="14" customFormat="1" ht="45" customHeight="1">
      <c r="A70" s="57"/>
      <c r="B70" s="49" t="s">
        <v>227</v>
      </c>
      <c r="C70" s="58" t="s">
        <v>87</v>
      </c>
      <c r="D70" s="114" t="s">
        <v>3281</v>
      </c>
      <c r="E70" s="62">
        <v>45536</v>
      </c>
      <c r="F70" s="62"/>
      <c r="G70" s="149" t="s">
        <v>33</v>
      </c>
      <c r="H70" s="121"/>
    </row>
    <row r="71" spans="1:8" s="14" customFormat="1" ht="45" customHeight="1">
      <c r="A71" s="57"/>
      <c r="B71" s="49" t="s">
        <v>227</v>
      </c>
      <c r="C71" s="58" t="s">
        <v>229</v>
      </c>
      <c r="D71" s="114" t="s">
        <v>246</v>
      </c>
      <c r="E71" s="62">
        <v>45566</v>
      </c>
      <c r="F71" s="62"/>
      <c r="G71" s="149" t="s">
        <v>33</v>
      </c>
      <c r="H71" s="121"/>
    </row>
    <row r="72" spans="1:8" s="14" customFormat="1" ht="45" customHeight="1">
      <c r="A72" s="57"/>
      <c r="B72" s="49" t="s">
        <v>227</v>
      </c>
      <c r="C72" s="58" t="s">
        <v>54</v>
      </c>
      <c r="D72" s="114" t="s">
        <v>3286</v>
      </c>
      <c r="E72" s="62">
        <v>45523</v>
      </c>
      <c r="F72" s="62"/>
      <c r="G72" s="149" t="s">
        <v>33</v>
      </c>
      <c r="H72" s="121"/>
    </row>
    <row r="73" spans="1:8" s="14" customFormat="1" ht="45" customHeight="1">
      <c r="A73" s="57"/>
      <c r="B73" s="49" t="s">
        <v>227</v>
      </c>
      <c r="C73" s="58" t="s">
        <v>229</v>
      </c>
      <c r="D73" s="114" t="s">
        <v>3295</v>
      </c>
      <c r="E73" s="62">
        <v>45505</v>
      </c>
      <c r="F73" s="62"/>
      <c r="G73" s="149" t="s">
        <v>33</v>
      </c>
      <c r="H73" s="121"/>
    </row>
    <row r="74" spans="1:8" s="14" customFormat="1" ht="45" customHeight="1">
      <c r="A74" s="57"/>
      <c r="B74" s="49" t="s">
        <v>227</v>
      </c>
      <c r="C74" s="58" t="s">
        <v>229</v>
      </c>
      <c r="D74" s="114" t="s">
        <v>3297</v>
      </c>
      <c r="E74" s="62">
        <v>45508</v>
      </c>
      <c r="F74" s="62"/>
      <c r="G74" s="149" t="s">
        <v>33</v>
      </c>
      <c r="H74" s="121"/>
    </row>
    <row r="75" spans="1:8" s="14" customFormat="1" ht="45" customHeight="1">
      <c r="A75" s="57"/>
      <c r="B75" s="49" t="s">
        <v>227</v>
      </c>
      <c r="C75" s="58" t="s">
        <v>229</v>
      </c>
      <c r="D75" s="114" t="s">
        <v>3300</v>
      </c>
      <c r="E75" s="62">
        <v>45579</v>
      </c>
      <c r="F75" s="62"/>
      <c r="G75" s="149" t="s">
        <v>33</v>
      </c>
      <c r="H75" s="121"/>
    </row>
    <row r="76" spans="1:8" s="14" customFormat="1" ht="45" customHeight="1">
      <c r="A76" s="57"/>
      <c r="B76" s="49" t="s">
        <v>227</v>
      </c>
      <c r="C76" s="58" t="s">
        <v>229</v>
      </c>
      <c r="D76" s="114" t="s">
        <v>3301</v>
      </c>
      <c r="E76" s="62">
        <v>45554</v>
      </c>
      <c r="F76" s="62"/>
      <c r="G76" s="149" t="s">
        <v>33</v>
      </c>
      <c r="H76" s="121"/>
    </row>
    <row r="77" spans="1:8" s="14" customFormat="1" ht="45" customHeight="1">
      <c r="A77" s="57"/>
      <c r="B77" s="49" t="s">
        <v>227</v>
      </c>
      <c r="C77" s="58" t="s">
        <v>229</v>
      </c>
      <c r="D77" s="114" t="s">
        <v>3302</v>
      </c>
      <c r="E77" s="62">
        <v>45554</v>
      </c>
      <c r="F77" s="62"/>
      <c r="G77" s="149" t="s">
        <v>33</v>
      </c>
      <c r="H77" s="121"/>
    </row>
    <row r="78" spans="1:8" s="14" customFormat="1" ht="45" customHeight="1">
      <c r="A78" s="57"/>
      <c r="B78" s="49" t="s">
        <v>227</v>
      </c>
      <c r="C78" s="58" t="s">
        <v>229</v>
      </c>
      <c r="D78" s="114" t="s">
        <v>3308</v>
      </c>
      <c r="E78" s="62">
        <v>45519</v>
      </c>
      <c r="F78" s="62"/>
      <c r="G78" s="149" t="s">
        <v>33</v>
      </c>
      <c r="H78" s="121"/>
    </row>
    <row r="79" spans="1:8" s="14" customFormat="1" ht="45" customHeight="1">
      <c r="A79" s="57"/>
      <c r="B79" s="49" t="s">
        <v>227</v>
      </c>
      <c r="C79" s="58" t="s">
        <v>229</v>
      </c>
      <c r="D79" s="114" t="s">
        <v>3309</v>
      </c>
      <c r="E79" s="62">
        <v>45554</v>
      </c>
      <c r="F79" s="62"/>
      <c r="G79" s="149" t="s">
        <v>33</v>
      </c>
      <c r="H79" s="121"/>
    </row>
    <row r="80" spans="1:8" s="14" customFormat="1" ht="45" customHeight="1">
      <c r="A80" s="57"/>
      <c r="B80" s="49" t="s">
        <v>227</v>
      </c>
      <c r="C80" s="58" t="s">
        <v>229</v>
      </c>
      <c r="D80" s="114" t="s">
        <v>3310</v>
      </c>
      <c r="E80" s="62">
        <v>45554</v>
      </c>
      <c r="F80" s="62"/>
      <c r="G80" s="149" t="s">
        <v>33</v>
      </c>
      <c r="H80" s="121"/>
    </row>
    <row r="81" spans="1:8" s="14" customFormat="1" ht="45" customHeight="1">
      <c r="A81" s="57"/>
      <c r="B81" s="49" t="s">
        <v>227</v>
      </c>
      <c r="C81" s="58" t="s">
        <v>54</v>
      </c>
      <c r="D81" s="114" t="s">
        <v>3314</v>
      </c>
      <c r="E81" s="62">
        <v>45551</v>
      </c>
      <c r="F81" s="62"/>
      <c r="G81" s="149" t="s">
        <v>33</v>
      </c>
      <c r="H81" s="121"/>
    </row>
    <row r="82" spans="1:8" s="14" customFormat="1" ht="45" customHeight="1">
      <c r="A82" s="57" t="s">
        <v>8</v>
      </c>
      <c r="B82" s="49" t="s">
        <v>227</v>
      </c>
      <c r="C82" s="58" t="s">
        <v>3315</v>
      </c>
      <c r="D82" s="114" t="s">
        <v>3316</v>
      </c>
      <c r="E82" s="62">
        <v>45559</v>
      </c>
      <c r="F82" s="62"/>
      <c r="G82" s="149" t="s">
        <v>33</v>
      </c>
      <c r="H82" s="121"/>
    </row>
    <row r="83" spans="1:8" s="14" customFormat="1" ht="45" customHeight="1">
      <c r="A83" s="57" t="s">
        <v>8</v>
      </c>
      <c r="B83" s="49" t="s">
        <v>227</v>
      </c>
      <c r="C83" s="58" t="s">
        <v>229</v>
      </c>
      <c r="D83" s="114" t="s">
        <v>3318</v>
      </c>
      <c r="E83" s="62">
        <v>45679</v>
      </c>
      <c r="F83" s="62"/>
      <c r="G83" s="149" t="s">
        <v>33</v>
      </c>
      <c r="H83" s="121"/>
    </row>
    <row r="84" spans="1:8" s="14" customFormat="1" ht="45" customHeight="1">
      <c r="A84" s="57" t="s">
        <v>8</v>
      </c>
      <c r="B84" s="49" t="s">
        <v>227</v>
      </c>
      <c r="C84" s="58" t="s">
        <v>229</v>
      </c>
      <c r="D84" s="114" t="s">
        <v>3322</v>
      </c>
      <c r="E84" s="62">
        <v>45581</v>
      </c>
      <c r="F84" s="62"/>
      <c r="G84" s="149" t="s">
        <v>33</v>
      </c>
      <c r="H84" s="121"/>
    </row>
    <row r="85" spans="1:8" s="14" customFormat="1" ht="45" customHeight="1">
      <c r="A85" s="57" t="s">
        <v>8</v>
      </c>
      <c r="B85" s="49" t="s">
        <v>227</v>
      </c>
      <c r="C85" s="58" t="s">
        <v>3323</v>
      </c>
      <c r="D85" s="114" t="s">
        <v>3325</v>
      </c>
      <c r="E85" s="62">
        <v>45601</v>
      </c>
      <c r="F85" s="62"/>
      <c r="G85" s="149" t="s">
        <v>33</v>
      </c>
      <c r="H85" s="121"/>
    </row>
    <row r="86" spans="1:8" s="14" customFormat="1" ht="45" customHeight="1">
      <c r="A86" s="57" t="s">
        <v>8</v>
      </c>
      <c r="B86" s="49" t="s">
        <v>227</v>
      </c>
      <c r="C86" s="58" t="s">
        <v>3323</v>
      </c>
      <c r="D86" s="114" t="s">
        <v>3326</v>
      </c>
      <c r="E86" s="62">
        <v>45601</v>
      </c>
      <c r="F86" s="62"/>
      <c r="G86" s="149" t="s">
        <v>33</v>
      </c>
      <c r="H86" s="121"/>
    </row>
    <row r="87" spans="1:8" s="14" customFormat="1" ht="45" customHeight="1">
      <c r="A87" s="57" t="s">
        <v>8</v>
      </c>
      <c r="B87" s="49" t="s">
        <v>227</v>
      </c>
      <c r="C87" s="58" t="s">
        <v>3323</v>
      </c>
      <c r="D87" s="114" t="s">
        <v>3327</v>
      </c>
      <c r="E87" s="62">
        <v>45601</v>
      </c>
      <c r="F87" s="62"/>
      <c r="G87" s="149" t="s">
        <v>33</v>
      </c>
      <c r="H87" s="121"/>
    </row>
    <row r="88" spans="1:8" s="14" customFormat="1" ht="45" customHeight="1">
      <c r="A88" s="57" t="s">
        <v>8</v>
      </c>
      <c r="B88" s="49" t="s">
        <v>227</v>
      </c>
      <c r="C88" s="58" t="s">
        <v>3323</v>
      </c>
      <c r="D88" s="114" t="s">
        <v>3328</v>
      </c>
      <c r="E88" s="62">
        <v>45601</v>
      </c>
      <c r="F88" s="62"/>
      <c r="G88" s="149" t="s">
        <v>33</v>
      </c>
      <c r="H88" s="121"/>
    </row>
    <row r="89" spans="1:8" s="14" customFormat="1" ht="45" customHeight="1">
      <c r="A89" s="57" t="s">
        <v>8</v>
      </c>
      <c r="B89" s="49" t="s">
        <v>227</v>
      </c>
      <c r="C89" s="58" t="s">
        <v>3323</v>
      </c>
      <c r="D89" s="114" t="s">
        <v>3329</v>
      </c>
      <c r="E89" s="62">
        <v>45601</v>
      </c>
      <c r="F89" s="62"/>
      <c r="G89" s="149" t="s">
        <v>33</v>
      </c>
      <c r="H89" s="121"/>
    </row>
    <row r="90" spans="1:8" s="14" customFormat="1" ht="45" customHeight="1">
      <c r="A90" s="57" t="s">
        <v>8</v>
      </c>
      <c r="B90" s="49" t="s">
        <v>227</v>
      </c>
      <c r="C90" s="58" t="s">
        <v>3323</v>
      </c>
      <c r="D90" s="114" t="s">
        <v>3330</v>
      </c>
      <c r="E90" s="62">
        <v>45601</v>
      </c>
      <c r="F90" s="62"/>
      <c r="G90" s="149" t="s">
        <v>33</v>
      </c>
      <c r="H90" s="121"/>
    </row>
    <row r="91" spans="1:8" s="14" customFormat="1" ht="45" customHeight="1">
      <c r="A91" s="57" t="s">
        <v>8</v>
      </c>
      <c r="B91" s="49" t="s">
        <v>227</v>
      </c>
      <c r="C91" s="58" t="s">
        <v>3323</v>
      </c>
      <c r="D91" s="114" t="s">
        <v>3331</v>
      </c>
      <c r="E91" s="62">
        <v>45601</v>
      </c>
      <c r="F91" s="62"/>
      <c r="G91" s="149" t="s">
        <v>33</v>
      </c>
      <c r="H91" s="121"/>
    </row>
    <row r="92" spans="1:8" s="14" customFormat="1" ht="45" customHeight="1">
      <c r="A92" s="57" t="s">
        <v>8</v>
      </c>
      <c r="B92" s="49" t="s">
        <v>227</v>
      </c>
      <c r="C92" s="58" t="s">
        <v>3323</v>
      </c>
      <c r="D92" s="114" t="s">
        <v>3324</v>
      </c>
      <c r="E92" s="62">
        <v>45601</v>
      </c>
      <c r="F92" s="62"/>
      <c r="G92" s="149" t="s">
        <v>33</v>
      </c>
      <c r="H92" s="121"/>
    </row>
    <row r="93" spans="1:8" s="14" customFormat="1" ht="45" customHeight="1">
      <c r="A93" s="57" t="s">
        <v>8</v>
      </c>
      <c r="B93" s="49" t="s">
        <v>227</v>
      </c>
      <c r="C93" s="58" t="s">
        <v>229</v>
      </c>
      <c r="D93" s="114" t="s">
        <v>3332</v>
      </c>
      <c r="E93" s="62">
        <v>45552</v>
      </c>
      <c r="F93" s="62"/>
      <c r="G93" s="149" t="s">
        <v>33</v>
      </c>
      <c r="H93" s="121"/>
    </row>
    <row r="94" spans="1:8" s="14" customFormat="1" ht="45" customHeight="1">
      <c r="A94" s="267" t="s">
        <v>8</v>
      </c>
      <c r="B94" s="268" t="s">
        <v>227</v>
      </c>
      <c r="C94" s="97" t="s">
        <v>229</v>
      </c>
      <c r="D94" s="202" t="s">
        <v>3333</v>
      </c>
      <c r="E94" s="98">
        <v>45484</v>
      </c>
      <c r="F94" s="98"/>
      <c r="G94" s="269" t="s">
        <v>33</v>
      </c>
      <c r="H94" s="121"/>
    </row>
    <row r="95" spans="1:8" ht="39.950000000000003" customHeight="1" thickBot="1">
      <c r="A95" s="9"/>
      <c r="B95" s="9"/>
      <c r="G95" s="9"/>
      <c r="H95" s="27"/>
    </row>
    <row r="96" spans="1:8" ht="15.75" customHeight="1" thickBot="1">
      <c r="A96" s="9"/>
      <c r="B96" s="85" t="s">
        <v>27</v>
      </c>
      <c r="C96" s="109" t="s">
        <v>39</v>
      </c>
      <c r="D96" s="85" t="s">
        <v>40</v>
      </c>
      <c r="G96" s="9"/>
      <c r="H96" s="115"/>
    </row>
    <row r="97" spans="1:8" ht="45" customHeight="1">
      <c r="A97" s="9"/>
      <c r="B97" s="57"/>
      <c r="C97" s="128" t="s">
        <v>56</v>
      </c>
      <c r="D97" s="114" t="s">
        <v>299</v>
      </c>
      <c r="G97" s="9"/>
    </row>
    <row r="98" spans="1:8" ht="45" customHeight="1">
      <c r="A98" s="9"/>
      <c r="B98" s="57"/>
      <c r="C98" s="128" t="s">
        <v>56</v>
      </c>
      <c r="D98" s="114" t="s">
        <v>300</v>
      </c>
      <c r="G98" s="9"/>
    </row>
    <row r="99" spans="1:8" ht="45" customHeight="1" thickBot="1">
      <c r="A99" s="9"/>
      <c r="G99" s="9"/>
    </row>
    <row r="100" spans="1:8" ht="15.75" customHeight="1" thickBot="1">
      <c r="A100" s="9"/>
      <c r="B100" s="55" t="s">
        <v>41</v>
      </c>
      <c r="C100" s="350" t="s">
        <v>57</v>
      </c>
      <c r="D100" s="351"/>
      <c r="G100" s="9"/>
    </row>
    <row r="101" spans="1:8" ht="45" customHeight="1" thickBot="1">
      <c r="A101" s="9"/>
      <c r="B101" s="56" t="s">
        <v>49</v>
      </c>
      <c r="C101" s="339" t="s">
        <v>301</v>
      </c>
      <c r="D101" s="340"/>
      <c r="G101" s="9"/>
    </row>
    <row r="102" spans="1:8" ht="45" customHeight="1" thickBot="1">
      <c r="A102" s="9"/>
      <c r="B102" s="56" t="s">
        <v>47</v>
      </c>
      <c r="C102" s="339" t="s">
        <v>302</v>
      </c>
      <c r="D102" s="340"/>
      <c r="G102" s="9"/>
    </row>
    <row r="103" spans="1:8" ht="45" customHeight="1" thickBot="1">
      <c r="A103" s="9"/>
      <c r="B103" s="56" t="s">
        <v>51</v>
      </c>
      <c r="C103" s="339" t="s">
        <v>303</v>
      </c>
      <c r="D103" s="340"/>
      <c r="G103" s="9"/>
    </row>
    <row r="104" spans="1:8" ht="45" customHeight="1" thickBot="1">
      <c r="A104" s="9"/>
      <c r="B104" s="56" t="s">
        <v>304</v>
      </c>
      <c r="C104" s="339" t="s">
        <v>52</v>
      </c>
      <c r="D104" s="340"/>
      <c r="G104" s="9"/>
    </row>
    <row r="105" spans="1:8" ht="45" customHeight="1" thickBot="1">
      <c r="A105" s="9"/>
      <c r="B105" s="261" t="s">
        <v>305</v>
      </c>
      <c r="C105" s="339" t="s">
        <v>306</v>
      </c>
      <c r="D105" s="340"/>
      <c r="G105" s="9"/>
    </row>
    <row r="106" spans="1:8" ht="45" customHeight="1" thickBot="1">
      <c r="A106" s="9"/>
      <c r="B106" s="56" t="s">
        <v>307</v>
      </c>
      <c r="C106" s="339" t="s">
        <v>308</v>
      </c>
      <c r="D106" s="340"/>
      <c r="G106" s="9"/>
      <c r="H106" s="3"/>
    </row>
    <row r="107" spans="1:8" ht="45" customHeight="1" thickBot="1">
      <c r="A107" s="9"/>
      <c r="B107" s="56" t="s">
        <v>53</v>
      </c>
      <c r="C107" s="339" t="s">
        <v>309</v>
      </c>
      <c r="D107" s="340"/>
      <c r="G107" s="9"/>
    </row>
    <row r="108" spans="1:8" ht="45" customHeight="1" thickBot="1">
      <c r="A108" s="9"/>
      <c r="B108" s="88" t="s">
        <v>133</v>
      </c>
      <c r="C108" s="339" t="s">
        <v>310</v>
      </c>
      <c r="D108" s="340"/>
      <c r="G108" s="9"/>
    </row>
    <row r="109" spans="1:8" ht="45" customHeight="1" thickBot="1">
      <c r="A109" s="9"/>
      <c r="B109" s="56" t="s">
        <v>311</v>
      </c>
      <c r="C109" s="339" t="s">
        <v>312</v>
      </c>
      <c r="D109" s="340"/>
      <c r="G109" s="9"/>
    </row>
    <row r="110" spans="1:8" ht="45" customHeight="1" thickBot="1">
      <c r="A110" s="9"/>
      <c r="B110" s="113" t="s">
        <v>313</v>
      </c>
      <c r="G110" s="9"/>
    </row>
    <row r="111" spans="1:8" ht="39" customHeight="1">
      <c r="A111" s="9"/>
      <c r="B111" s="9"/>
      <c r="G111" s="9"/>
    </row>
    <row r="112" spans="1:8" ht="39" customHeight="1">
      <c r="A112" s="9"/>
      <c r="B112" s="9"/>
      <c r="G112" s="9"/>
    </row>
    <row r="113" spans="1:7" ht="39" customHeight="1">
      <c r="A113" s="9"/>
      <c r="B113" s="9"/>
      <c r="G113" s="9"/>
    </row>
    <row r="114" spans="1:7" ht="48" customHeight="1">
      <c r="A114" s="9"/>
      <c r="B114" s="9"/>
      <c r="G114" s="9"/>
    </row>
    <row r="115" spans="1:7" ht="37.5" customHeight="1">
      <c r="A115" s="9"/>
      <c r="B115" s="9"/>
      <c r="G115" s="9"/>
    </row>
    <row r="116" spans="1:7" ht="38.25" customHeight="1">
      <c r="A116" s="9"/>
      <c r="B116" s="9"/>
      <c r="G116" s="9"/>
    </row>
    <row r="117" spans="1:7" ht="29.25" customHeight="1">
      <c r="A117" s="9"/>
      <c r="B117" s="9"/>
      <c r="G117" s="9"/>
    </row>
    <row r="118" spans="1:7" ht="26.25" customHeight="1">
      <c r="A118" s="9"/>
      <c r="B118" s="9"/>
      <c r="G118" s="9"/>
    </row>
    <row r="119" spans="1:7" ht="24" customHeight="1">
      <c r="A119" s="9"/>
      <c r="B119" s="9"/>
      <c r="G119" s="9"/>
    </row>
    <row r="120" spans="1:7" ht="45" customHeight="1">
      <c r="A120" s="9"/>
      <c r="B120" s="9"/>
      <c r="G120" s="9"/>
    </row>
    <row r="121" spans="1:7" ht="32.25" customHeight="1">
      <c r="A121" s="9"/>
      <c r="B121" s="9"/>
      <c r="G121" s="9"/>
    </row>
    <row r="122" spans="1:7" ht="33" customHeight="1">
      <c r="A122" s="9"/>
      <c r="B122" s="9"/>
      <c r="G122" s="9"/>
    </row>
    <row r="123" spans="1:7" ht="30" customHeight="1">
      <c r="A123" s="9"/>
      <c r="B123" s="9"/>
      <c r="G123" s="9"/>
    </row>
    <row r="124" spans="1:7" ht="30.75" customHeight="1">
      <c r="A124" s="9"/>
      <c r="B124" s="9"/>
      <c r="G124" s="9"/>
    </row>
    <row r="125" spans="1:7" ht="33" customHeight="1">
      <c r="A125" s="9"/>
      <c r="B125" s="9"/>
      <c r="G125" s="9"/>
    </row>
    <row r="126" spans="1:7" ht="44.25" customHeight="1">
      <c r="A126" s="9"/>
      <c r="B126" s="9"/>
      <c r="G126" s="9"/>
    </row>
    <row r="127" spans="1:7" ht="12.75" customHeight="1">
      <c r="A127" s="9"/>
      <c r="B127" s="9"/>
      <c r="G127" s="9"/>
    </row>
    <row r="128" spans="1:7" ht="54.75" customHeight="1">
      <c r="A128" s="9"/>
      <c r="B128" s="9"/>
      <c r="G128" s="9"/>
    </row>
    <row r="129" spans="1:7" ht="60.75" customHeight="1">
      <c r="A129" s="9"/>
      <c r="B129" s="9"/>
      <c r="G129" s="9"/>
    </row>
    <row r="130" spans="1:7" ht="69" customHeight="1">
      <c r="A130" s="9"/>
      <c r="B130" s="9"/>
      <c r="G130" s="9"/>
    </row>
    <row r="131" spans="1:7" ht="44.25" customHeight="1">
      <c r="A131" s="9"/>
      <c r="B131" s="9"/>
    </row>
    <row r="132" spans="1:7" ht="42.75" customHeight="1">
      <c r="A132" s="9"/>
      <c r="B132" s="9"/>
    </row>
    <row r="133" spans="1:7" ht="30" customHeight="1">
      <c r="A133" s="9"/>
      <c r="B133" s="9"/>
    </row>
    <row r="134" spans="1:7" ht="33" customHeight="1">
      <c r="A134" s="9"/>
      <c r="B134" s="9"/>
    </row>
    <row r="135" spans="1:7" ht="45.75" customHeight="1">
      <c r="A135" s="9"/>
      <c r="B135" s="9"/>
    </row>
    <row r="136" spans="1:7" ht="46.5" customHeight="1">
      <c r="B136" s="9"/>
    </row>
    <row r="137" spans="1:7" ht="49.5" customHeight="1">
      <c r="B137" s="9"/>
    </row>
    <row r="138" spans="1:7" ht="44.25" customHeight="1">
      <c r="B138" s="9"/>
    </row>
    <row r="139" spans="1:7" ht="30" customHeight="1">
      <c r="B139" s="9"/>
    </row>
    <row r="140" spans="1:7" ht="35.25" customHeight="1">
      <c r="B140" s="9"/>
    </row>
    <row r="141" spans="1:7" ht="36.75" customHeight="1">
      <c r="B141" s="9"/>
    </row>
    <row r="142" spans="1:7" ht="34.5" customHeight="1">
      <c r="B142" s="9"/>
    </row>
    <row r="143" spans="1:7" ht="42.75" customHeight="1">
      <c r="B143" s="9"/>
    </row>
    <row r="144" spans="1:7" ht="45" customHeight="1">
      <c r="B144" s="9"/>
    </row>
    <row r="145" spans="2:2" ht="64.5" customHeight="1">
      <c r="B145" s="9"/>
    </row>
    <row r="146" spans="2:2" ht="64.5" customHeight="1">
      <c r="B146" s="9"/>
    </row>
    <row r="147" spans="2:2" ht="64.5" customHeight="1">
      <c r="B147" s="9"/>
    </row>
    <row r="148" spans="2:2" ht="64.5" customHeight="1">
      <c r="B148" s="9"/>
    </row>
    <row r="149" spans="2:2" ht="64.5" customHeight="1">
      <c r="B149" s="9"/>
    </row>
    <row r="150" spans="2:2" ht="64.5" customHeight="1">
      <c r="B150" s="9"/>
    </row>
    <row r="151" spans="2:2" ht="64.5" customHeight="1">
      <c r="B151" s="9"/>
    </row>
    <row r="152" spans="2:2" ht="64.5" customHeight="1">
      <c r="B152" s="9"/>
    </row>
    <row r="153" spans="2:2" ht="64.5" customHeight="1">
      <c r="B153" s="9"/>
    </row>
    <row r="154" spans="2:2" ht="64.5" customHeight="1">
      <c r="B154" s="9"/>
    </row>
    <row r="155" spans="2:2" ht="64.5" customHeight="1">
      <c r="B155" s="9"/>
    </row>
    <row r="156" spans="2:2" ht="64.5" customHeight="1">
      <c r="B156" s="9"/>
    </row>
    <row r="157" spans="2:2" ht="64.5" customHeight="1">
      <c r="B157" s="9"/>
    </row>
    <row r="158" spans="2:2" ht="64.5" customHeight="1">
      <c r="B158" s="9"/>
    </row>
    <row r="159" spans="2:2" ht="64.5" customHeight="1">
      <c r="B159" s="9"/>
    </row>
    <row r="160" spans="2:2" ht="41.25" customHeight="1">
      <c r="B160" s="9"/>
    </row>
    <row r="161" spans="2:2" ht="64.5" customHeight="1">
      <c r="B161" s="9"/>
    </row>
    <row r="162" spans="2:2" ht="57.75" customHeight="1">
      <c r="B162" s="9"/>
    </row>
    <row r="163" spans="2:2" ht="41.25" customHeight="1">
      <c r="B163" s="9"/>
    </row>
    <row r="164" spans="2:2" ht="41.25" customHeight="1">
      <c r="B164" s="9"/>
    </row>
    <row r="165" spans="2:2" ht="41.25" customHeight="1">
      <c r="B165" s="9"/>
    </row>
    <row r="166" spans="2:2" ht="41.25" customHeight="1">
      <c r="B166" s="9"/>
    </row>
    <row r="167" spans="2:2" ht="41.25" customHeight="1">
      <c r="B167" s="9"/>
    </row>
    <row r="168" spans="2:2" ht="41.25" customHeight="1">
      <c r="B168" s="9"/>
    </row>
    <row r="169" spans="2:2" ht="41.25" customHeight="1">
      <c r="B169" s="9"/>
    </row>
    <row r="170" spans="2:2" ht="41.25" customHeight="1"/>
    <row r="171" spans="2:2" ht="41.25" customHeight="1"/>
    <row r="172" spans="2:2" ht="41.25" customHeight="1"/>
    <row r="173" spans="2:2" ht="41.25" customHeight="1"/>
    <row r="174" spans="2:2" ht="41.25" customHeight="1"/>
    <row r="175" spans="2:2" ht="41.25" customHeight="1"/>
    <row r="176" spans="2:2" ht="41.25" customHeight="1"/>
    <row r="177" ht="41.25" customHeight="1"/>
    <row r="178" ht="53.25" customHeight="1"/>
    <row r="179" ht="53.25" customHeight="1"/>
    <row r="180" ht="53.25" customHeight="1"/>
    <row r="181" ht="53.25" customHeight="1"/>
    <row r="187" ht="70.5" customHeight="1"/>
    <row r="188" ht="51.75" customHeight="1"/>
    <row r="189" ht="48.75" customHeight="1"/>
    <row r="204" spans="8:8">
      <c r="H204" s="8"/>
    </row>
    <row r="205" spans="8:8">
      <c r="H205" s="8"/>
    </row>
    <row r="206" spans="8:8">
      <c r="H206" s="8"/>
    </row>
    <row r="207" spans="8:8">
      <c r="H207" s="8"/>
    </row>
    <row r="213" spans="8:8">
      <c r="H213" s="8"/>
    </row>
    <row r="214" spans="8:8">
      <c r="H214" s="8"/>
    </row>
    <row r="215" spans="8:8">
      <c r="H215" s="8"/>
    </row>
    <row r="216" spans="8:8">
      <c r="H216" s="8"/>
    </row>
    <row r="217" spans="8:8">
      <c r="H217" s="8"/>
    </row>
    <row r="218" spans="8:8">
      <c r="H218" s="8"/>
    </row>
    <row r="219" spans="8:8">
      <c r="H219" s="8"/>
    </row>
    <row r="220" spans="8:8">
      <c r="H220" s="8"/>
    </row>
    <row r="221" spans="8:8">
      <c r="H221" s="8"/>
    </row>
    <row r="233" spans="7:7">
      <c r="G233"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C107:D107"/>
    <mergeCell ref="C108:D108"/>
    <mergeCell ref="C109:D109"/>
    <mergeCell ref="C105:D105"/>
    <mergeCell ref="C106:D106"/>
    <mergeCell ref="D2:D3"/>
    <mergeCell ref="C100:D100"/>
    <mergeCell ref="C103:D103"/>
    <mergeCell ref="C104:D104"/>
    <mergeCell ref="C102:D102"/>
    <mergeCell ref="C101:D101"/>
  </mergeCells>
  <phoneticPr fontId="0" type="noConversion"/>
  <conditionalFormatting sqref="F6:F9 H7 F10:G94">
    <cfRule type="cellIs" dxfId="36" priority="9" operator="equal">
      <formula>"VEDI NOTA"</formula>
    </cfRule>
    <cfRule type="cellIs" dxfId="35" priority="10" operator="equal">
      <formula>"SCADUTA"</formula>
    </cfRule>
    <cfRule type="cellIs" dxfId="34" priority="11" operator="equal">
      <formula>"MENO DI 30 GIORNI!"</formula>
    </cfRule>
  </conditionalFormatting>
  <conditionalFormatting sqref="F95">
    <cfRule type="cellIs" dxfId="33" priority="77" operator="equal">
      <formula>"VEDI NOTA"</formula>
    </cfRule>
    <cfRule type="cellIs" dxfId="32" priority="78" operator="equal">
      <formula>"SCADUTA"</formula>
    </cfRule>
    <cfRule type="cellIs" dxfId="31" priority="79" operator="equal">
      <formula>"MENO DI 30 GIORNI!"</formula>
    </cfRule>
  </conditionalFormatting>
  <conditionalFormatting sqref="H6 A6:A95 H10:H94 B97:B98">
    <cfRule type="cellIs" dxfId="30" priority="1" operator="equal">
      <formula>"!"</formula>
    </cfRule>
  </conditionalFormatting>
  <hyperlinks>
    <hyperlink ref="B101" r:id="rId2" xr:uid="{D5B77391-C672-4B32-BC99-8F47B00817AF}"/>
    <hyperlink ref="B102" r:id="rId3" xr:uid="{08D8425A-CBBC-4269-A9F5-E6332D21C35D}"/>
    <hyperlink ref="B103" r:id="rId4" xr:uid="{1800F066-0405-48F5-9331-F7F1E4F5BCE1}"/>
    <hyperlink ref="B104" r:id="rId5" xr:uid="{0864D4C6-3916-46AA-9554-AED2D86B426C}"/>
    <hyperlink ref="B105" r:id="rId6" xr:uid="{68A0A2DB-F7D7-4498-91F0-A5D2D8083501}"/>
    <hyperlink ref="B106" r:id="rId7" xr:uid="{457C13BB-E94B-462A-88D4-1056E1B0F672}"/>
    <hyperlink ref="B107" r:id="rId8" xr:uid="{CC1731AD-0161-493C-95F3-8F2104A3F5AE}"/>
    <hyperlink ref="C102:D102" r:id="rId9" display="Eurostars-Eureka" xr:uid="{2C49881B-C7B4-47D1-B0B6-CAABD590232A}"/>
    <hyperlink ref="C104:D104" r:id="rId10" display="EREA" xr:uid="{2A00D78E-D192-413C-88BE-9D35E3E6E64B}"/>
    <hyperlink ref="C103:D103" r:id="rId11" display="PRIMA" xr:uid="{80BCB5FA-F58E-41BD-857D-D58231189A0E}"/>
    <hyperlink ref="C101:D101" r:id="rId12" display="European Innovation Council" xr:uid="{A84DDA06-2EAE-42EF-B88E-15E1ED474FCA}"/>
    <hyperlink ref="B109" r:id="rId13" xr:uid="{82EB3366-332A-41D9-8141-272DF571CB86}"/>
    <hyperlink ref="C109" r:id="rId14" xr:uid="{C7D845EB-51D3-4B53-8552-4435DFDA93DB}"/>
    <hyperlink ref="C108" r:id="rId15" xr:uid="{7FC56CA5-003E-4032-B53C-938F23B0F95A}"/>
    <hyperlink ref="C105" r:id="rId16" xr:uid="{BD000A8A-3B5E-473B-8FEE-E9A9EFA0FABC}"/>
    <hyperlink ref="C107" r:id="rId17" display="Information Society Calls" xr:uid="{B9ADA679-81F7-4CA8-A56D-D7F6402A42AC}"/>
    <hyperlink ref="C106" r:id="rId18" xr:uid="{96806D7F-4C18-4847-A81E-1E546600D456}"/>
    <hyperlink ref="B110" r:id="rId19" xr:uid="{E1D69D48-7A00-40C0-93E4-1A4E11B6A20F}"/>
    <hyperlink ref="G6" r:id="rId20" xr:uid="{E5B385ED-FEB4-9D45-B7CA-B5058764D252}"/>
    <hyperlink ref="C105:D105" r:id="rId21" display="SPIRE" xr:uid="{672DE588-4DBF-430F-A5B4-DE552454173A}"/>
    <hyperlink ref="B108" r:id="rId22" xr:uid="{EE19CB79-A7BC-42DF-B9F1-17A33ADDBB7E}"/>
    <hyperlink ref="G9" r:id="rId23" xr:uid="{47A7A911-9925-694C-B790-F75FB5C0F06C}"/>
    <hyperlink ref="G10" r:id="rId24" xr:uid="{9282CB45-906A-F041-86B7-C4A0AD8AABDE}"/>
    <hyperlink ref="C97" r:id="rId25" xr:uid="{0EA0CB8C-A3EC-FF42-9541-6123337C929B}"/>
    <hyperlink ref="G12" r:id="rId26" xr:uid="{57861FC4-0A5C-F046-9C81-7600298B0A20}"/>
    <hyperlink ref="G13" r:id="rId27" xr:uid="{287F0E05-A078-884C-827C-8195F72CB327}"/>
    <hyperlink ref="G11" r:id="rId28" xr:uid="{78685397-4CB8-D443-982D-1871D2D9F61D}"/>
    <hyperlink ref="G8" r:id="rId29" xr:uid="{BE3068C9-1262-DC41-ADE5-9FC5279A7676}"/>
    <hyperlink ref="G7" r:id="rId30" xr:uid="{850BBFC7-946C-A241-8706-C3FF035D021B}"/>
    <hyperlink ref="G14" r:id="rId31" xr:uid="{EA5FEE0B-1E19-4FE7-9190-1AE14F9A02F2}"/>
    <hyperlink ref="G15" r:id="rId32" xr:uid="{66844BC7-FA56-4541-8B79-F055CBA82FD0}"/>
    <hyperlink ref="G16" r:id="rId33" xr:uid="{5355A3DF-4A7F-4EE9-85B8-93E5C854B983}"/>
    <hyperlink ref="G17" r:id="rId34" xr:uid="{7BEB90AC-F061-425A-B29D-F270CFA72389}"/>
    <hyperlink ref="G18" r:id="rId35" xr:uid="{E8F9EE71-7B52-402E-94DB-A67B278184DE}"/>
    <hyperlink ref="G19" r:id="rId36" xr:uid="{5BDCA53E-9148-4BAC-91CF-F87C2EE0C4DF}"/>
    <hyperlink ref="C98" r:id="rId37" xr:uid="{2A595AD9-B1D3-4F18-B524-D40913D109AD}"/>
    <hyperlink ref="G20" r:id="rId38" xr:uid="{6D0E26EC-E0AA-1B4D-B35A-1605D0437D18}"/>
    <hyperlink ref="G21" r:id="rId39" xr:uid="{8B12CD24-EB75-5A42-ADBA-E14116DDC53E}"/>
    <hyperlink ref="G22" r:id="rId40" xr:uid="{A552BDE1-BB2D-1045-9662-5CF7C6EE356A}"/>
    <hyperlink ref="G23" r:id="rId41" xr:uid="{71B91137-5D41-7E4E-83DD-2252CEB72105}"/>
    <hyperlink ref="G24" r:id="rId42" xr:uid="{19E287D8-4A14-594F-85F1-1B87CA4BCCF3}"/>
    <hyperlink ref="G25" r:id="rId43" xr:uid="{A45E7127-08D0-D747-BE48-DFE3CD2E9ECA}"/>
    <hyperlink ref="G26" r:id="rId44" xr:uid="{3A50EC21-E7A3-E54E-90EF-6FA3FD7B80E0}"/>
    <hyperlink ref="G27" r:id="rId45" xr:uid="{6152B3F9-0304-E843-B419-DE9558832749}"/>
    <hyperlink ref="G28" r:id="rId46" xr:uid="{D82EB408-EC9E-0B4A-973E-7FBE26FE45D9}"/>
    <hyperlink ref="G29" r:id="rId47" xr:uid="{1C24ADEE-B94C-BE49-BE58-6BD8B458612B}"/>
    <hyperlink ref="G30" r:id="rId48" xr:uid="{BD757616-C5FC-0644-8DDC-2FB218BFCB0B}"/>
    <hyperlink ref="G31" r:id="rId49" xr:uid="{B39143C6-2AF5-9342-8407-4B3AA0262E0D}"/>
    <hyperlink ref="G32" r:id="rId50" xr:uid="{9958D3CA-DFCF-4651-8CE3-48AD9A1DADED}"/>
    <hyperlink ref="G33" r:id="rId51" xr:uid="{66C4C4A4-5AA8-4AC8-A72E-D5214133670C}"/>
    <hyperlink ref="G34" r:id="rId52" xr:uid="{DAF2C0E7-94D7-46AE-8A74-FCE374871E08}"/>
    <hyperlink ref="G35" r:id="rId53" xr:uid="{A4CC901C-AE0C-4636-A93E-7DA09206500D}"/>
    <hyperlink ref="G36" r:id="rId54" xr:uid="{9FBA1608-283B-487C-9E73-4B4D8B44E1B4}"/>
    <hyperlink ref="G37" r:id="rId55" xr:uid="{3BFBAC45-25B2-4738-8AD1-F4E5EA997D98}"/>
    <hyperlink ref="G38" r:id="rId56" xr:uid="{406918E1-111C-E648-9CE9-834100B63A0B}"/>
    <hyperlink ref="G39" r:id="rId57" xr:uid="{2D57E6D5-4109-234F-B381-5F5BB5C8F960}"/>
    <hyperlink ref="G40" r:id="rId58" xr:uid="{248F6415-ED2C-4C49-B755-1BEB3487717B}"/>
    <hyperlink ref="G41" r:id="rId59" xr:uid="{F76D6AFC-53FD-9E45-BF1F-9112EC73D549}"/>
    <hyperlink ref="G42" r:id="rId60" xr:uid="{E1E02F8A-0796-304A-90DF-DC9D51C9DE34}"/>
    <hyperlink ref="G43" r:id="rId61" xr:uid="{C4FEDBDA-73B5-7341-9E16-D1AE801C9199}"/>
    <hyperlink ref="G44" r:id="rId62" xr:uid="{D4B9024B-61AE-324B-AF9B-D40217214D4D}"/>
    <hyperlink ref="G45" r:id="rId63" xr:uid="{21F90055-31AA-954E-BF27-B7D010081858}"/>
    <hyperlink ref="G46" r:id="rId64" xr:uid="{FF81B6B8-3E86-45DD-8B98-94A625EFD005}"/>
    <hyperlink ref="G47" r:id="rId65" xr:uid="{02FFB627-88CC-4DDF-B277-F6D02BF38D45}"/>
    <hyperlink ref="G48" r:id="rId66" xr:uid="{BD19A565-12C5-4453-BABA-258DB40B6CE5}"/>
    <hyperlink ref="G50" r:id="rId67" xr:uid="{16D17088-CC24-491C-8C18-43CD5CB05BC5}"/>
    <hyperlink ref="G51" r:id="rId68" xr:uid="{8946C9AA-AC9D-432F-98F0-2CE762845176}"/>
    <hyperlink ref="G52" r:id="rId69" xr:uid="{BCAB7781-7B0B-4570-A84C-2A1E9A615F18}"/>
    <hyperlink ref="G53" r:id="rId70" xr:uid="{EEF6B79D-F0D7-4F3B-9A9E-5A9B848E01C8}"/>
    <hyperlink ref="G54" r:id="rId71" xr:uid="{BE500E32-FB9E-4E49-955C-BF80A5E837A0}"/>
    <hyperlink ref="G55" r:id="rId72" xr:uid="{1BA65E79-2F34-42AD-9B4F-1B731E6BE66A}"/>
    <hyperlink ref="G56" r:id="rId73" xr:uid="{84DF1066-EF63-432A-AEF1-50991FA5F68C}"/>
    <hyperlink ref="G49" r:id="rId74" xr:uid="{D9475D86-8D0C-473F-A88E-BFA2590C6312}"/>
    <hyperlink ref="G57" r:id="rId75" xr:uid="{E263EAD3-30A4-4CBB-85E8-A6BF4B4C4277}"/>
    <hyperlink ref="G58" r:id="rId76" xr:uid="{6B630D61-15D4-4927-88FD-46A945A46DAF}"/>
    <hyperlink ref="G59" r:id="rId77" xr:uid="{92023DB4-3D20-4AF2-9209-F5C09AF0071D}"/>
    <hyperlink ref="G60" r:id="rId78" xr:uid="{C388034A-8E6C-45C8-9249-0F48FD2915F3}"/>
    <hyperlink ref="G61" r:id="rId79" xr:uid="{4ACED79C-3011-4961-B3CF-1C636CFEDB35}"/>
    <hyperlink ref="G62" r:id="rId80" xr:uid="{F3E0D999-A96A-47F4-9B7B-AC8C386B9ADF}"/>
    <hyperlink ref="G63" r:id="rId81" xr:uid="{AC4994B1-28C7-402C-97E2-E017C4317FA4}"/>
    <hyperlink ref="G64" r:id="rId82" xr:uid="{04E860AD-EE76-4031-8493-CCA696A4CC79}"/>
    <hyperlink ref="G65" r:id="rId83" xr:uid="{0F96AF47-B067-4A60-86AA-2A7F6DC5D349}"/>
    <hyperlink ref="G66" r:id="rId84" xr:uid="{1562E30D-C87F-4C56-9905-F145D10BA008}"/>
    <hyperlink ref="G67" r:id="rId85" xr:uid="{31C8FC09-062B-41ED-9CAE-56F9CA26A28C}"/>
    <hyperlink ref="G68" r:id="rId86" xr:uid="{1BFC4B2C-4432-486D-B12F-7778207EB26D}"/>
    <hyperlink ref="G69" r:id="rId87" xr:uid="{B5552C16-D21D-4834-9A85-3BA0C98CFBB4}"/>
    <hyperlink ref="G70" r:id="rId88" xr:uid="{EEBAE34F-A9E3-4117-B240-CF8C5D6E7960}"/>
    <hyperlink ref="G71" r:id="rId89" xr:uid="{85B5BE3C-B8AF-4DFF-97DB-C0FEFAA7B8F2}"/>
    <hyperlink ref="G72" r:id="rId90" xr:uid="{68939C32-ED24-41DB-93CF-5CC16559FFDE}"/>
    <hyperlink ref="G73" r:id="rId91" xr:uid="{6270761C-E799-4083-A066-28F185B6DECB}"/>
    <hyperlink ref="G74" r:id="rId92" xr:uid="{C1FE3968-19AF-40A2-B017-A2E4A1EE90DE}"/>
    <hyperlink ref="G75" r:id="rId93" xr:uid="{AF0F7B4A-4761-45A5-B8B1-70BFA388D052}"/>
    <hyperlink ref="G76" r:id="rId94" xr:uid="{46C3866A-1F79-492B-880A-CD3125554C86}"/>
    <hyperlink ref="G77" r:id="rId95" xr:uid="{9C23D2BE-F809-4D47-A3F8-5CB9A317D6CC}"/>
    <hyperlink ref="G78" r:id="rId96" xr:uid="{34E5C762-0BE8-914E-AF31-F2080A2254CF}"/>
    <hyperlink ref="G79" r:id="rId97" xr:uid="{FFCDDE7B-F20E-A94A-984F-389782558D64}"/>
    <hyperlink ref="G80" r:id="rId98" xr:uid="{813C1769-56A2-C842-9F3A-DE0CCA15A62A}"/>
    <hyperlink ref="G81" r:id="rId99" xr:uid="{21D5EB5E-63C6-4F7F-83B0-5C5C0CBD1230}"/>
    <hyperlink ref="G82" r:id="rId100" xr:uid="{DD1D61C9-100B-4B0F-A0C2-5914ABCA94EE}"/>
    <hyperlink ref="G83" r:id="rId101" xr:uid="{9653026A-E358-41E8-B145-2BF7791F9EBF}"/>
    <hyperlink ref="G84" r:id="rId102" xr:uid="{5A70F2C1-A715-4CEB-A49C-D167A69D9C21}"/>
    <hyperlink ref="G85" r:id="rId103" xr:uid="{E5058334-EDA7-4BC4-BD25-534AD3FA0FBA}"/>
    <hyperlink ref="G86" r:id="rId104" xr:uid="{0C161C3C-D4E6-4022-B751-1FDDAD66CFEC}"/>
    <hyperlink ref="G87" r:id="rId105" xr:uid="{0A45AE57-3974-4982-A82B-3CEF4ABCF9E5}"/>
    <hyperlink ref="G88" r:id="rId106" xr:uid="{2104E106-021D-4C4C-854F-FF2E5DB17EC4}"/>
    <hyperlink ref="G89" r:id="rId107" xr:uid="{4BA787D9-18AC-4DEC-81E7-4B2B1F264D61}"/>
    <hyperlink ref="G90" r:id="rId108" xr:uid="{3918E6B4-0B2D-4109-ADDF-72FC185893AA}"/>
    <hyperlink ref="G91" r:id="rId109" xr:uid="{B302F297-597A-4552-A404-18E0A5D4C0CF}"/>
    <hyperlink ref="G92" r:id="rId110" xr:uid="{63D51EF2-DB7D-4F10-9B66-90911220493C}"/>
    <hyperlink ref="G93" r:id="rId111" xr:uid="{6DAB5844-9E12-4372-BA9C-D7EAC97EB8F1}"/>
    <hyperlink ref="G94" r:id="rId112" xr:uid="{2CA9BAE4-900C-4FE0-8DCE-7B68427D12E9}"/>
  </hyperlinks>
  <pageMargins left="0.75" right="0.75" top="1" bottom="1" header="0.5" footer="0.5"/>
  <pageSetup paperSize="9" orientation="landscape" r:id="rId113"/>
  <headerFooter alignWithMargins="0"/>
  <drawing r:id="rId114"/>
  <legacyDrawing r:id="rId1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68"/>
  <sheetViews>
    <sheetView showRuler="0" zoomScaleNormal="100" workbookViewId="0">
      <pane ySplit="5" topLeftCell="A6" activePane="bottomLeft" state="frozen"/>
      <selection pane="bottomLeft"/>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6" width="12.85546875" style="9" customWidth="1"/>
    <col min="7" max="7" width="8.42578125" style="9"/>
    <col min="8" max="8" width="12.85546875" style="9" customWidth="1"/>
    <col min="9" max="16384" width="8.42578125" style="9"/>
  </cols>
  <sheetData>
    <row r="1" spans="1:15" ht="16.5" customHeight="1" thickBot="1"/>
    <row r="2" spans="1:15" ht="33" customHeight="1" thickTop="1">
      <c r="B2" s="72" t="s">
        <v>24</v>
      </c>
      <c r="D2" s="362" t="s">
        <v>314</v>
      </c>
      <c r="F2" s="73"/>
      <c r="H2" s="74"/>
    </row>
    <row r="3" spans="1:15" ht="27" customHeight="1" thickBot="1">
      <c r="B3" s="48">
        <f>COUNTA( D6:D8)</f>
        <v>3</v>
      </c>
      <c r="D3" s="363"/>
      <c r="F3" s="75" t="s">
        <v>174</v>
      </c>
      <c r="H3" s="75" t="s">
        <v>26</v>
      </c>
    </row>
    <row r="4" spans="1:15" ht="13.5" customHeight="1" thickTop="1"/>
    <row r="5" spans="1:15" ht="15.75" thickBot="1">
      <c r="A5" s="76" t="s">
        <v>27</v>
      </c>
      <c r="B5" s="76" t="s">
        <v>28</v>
      </c>
      <c r="C5" s="76" t="s">
        <v>29</v>
      </c>
      <c r="D5" s="76" t="s">
        <v>30</v>
      </c>
      <c r="E5" s="76" t="s">
        <v>31</v>
      </c>
      <c r="F5" s="76" t="s">
        <v>32</v>
      </c>
      <c r="G5" s="76" t="s">
        <v>88</v>
      </c>
      <c r="H5" s="287" t="s">
        <v>89</v>
      </c>
    </row>
    <row r="6" spans="1:15" s="13" customFormat="1" ht="45" customHeight="1">
      <c r="A6" s="57"/>
      <c r="B6" s="49" t="s">
        <v>314</v>
      </c>
      <c r="C6" s="58" t="s">
        <v>316</v>
      </c>
      <c r="D6" s="114" t="s">
        <v>317</v>
      </c>
      <c r="E6" s="62">
        <v>45481</v>
      </c>
      <c r="F6" s="62" t="s">
        <v>38</v>
      </c>
      <c r="G6" s="286" t="s">
        <v>33</v>
      </c>
      <c r="H6" s="121"/>
      <c r="I6" s="25"/>
      <c r="M6" s="40"/>
      <c r="N6" s="41"/>
      <c r="O6" s="42"/>
    </row>
    <row r="7" spans="1:15" s="13" customFormat="1" ht="45" customHeight="1">
      <c r="A7" s="57"/>
      <c r="B7" s="49" t="s">
        <v>314</v>
      </c>
      <c r="C7" s="58" t="s">
        <v>316</v>
      </c>
      <c r="D7" s="114" t="s">
        <v>319</v>
      </c>
      <c r="E7" s="62">
        <v>45540</v>
      </c>
      <c r="F7" s="62"/>
      <c r="G7" s="286" t="s">
        <v>33</v>
      </c>
      <c r="H7" s="121"/>
      <c r="I7" s="25"/>
      <c r="M7" s="40"/>
      <c r="N7" s="41"/>
      <c r="O7" s="42"/>
    </row>
    <row r="8" spans="1:15" s="13" customFormat="1" ht="45" customHeight="1">
      <c r="A8" s="267" t="s">
        <v>8</v>
      </c>
      <c r="B8" s="268" t="s">
        <v>314</v>
      </c>
      <c r="C8" s="97" t="s">
        <v>316</v>
      </c>
      <c r="D8" s="202" t="s">
        <v>3317</v>
      </c>
      <c r="E8" s="98">
        <v>45575</v>
      </c>
      <c r="F8" s="98"/>
      <c r="G8" s="278" t="s">
        <v>33</v>
      </c>
      <c r="H8" s="121"/>
      <c r="I8" s="25"/>
      <c r="M8" s="40"/>
      <c r="N8" s="41"/>
      <c r="O8" s="42"/>
    </row>
    <row r="9" spans="1:15" ht="45" customHeight="1" thickBot="1">
      <c r="A9" s="79"/>
      <c r="B9" s="90"/>
      <c r="F9" s="82"/>
      <c r="G9" s="82"/>
    </row>
    <row r="10" spans="1:15" ht="15.75" customHeight="1" thickBot="1">
      <c r="A10" s="79"/>
      <c r="B10" s="85" t="s">
        <v>27</v>
      </c>
      <c r="C10" s="85" t="s">
        <v>39</v>
      </c>
      <c r="D10" s="85" t="s">
        <v>40</v>
      </c>
      <c r="F10" s="82"/>
      <c r="G10" s="79"/>
    </row>
    <row r="11" spans="1:15" ht="45" customHeight="1">
      <c r="A11" s="79"/>
      <c r="B11" s="127"/>
      <c r="C11" s="154"/>
      <c r="D11" s="130"/>
      <c r="F11" s="90"/>
      <c r="G11" s="82"/>
      <c r="H11" s="82"/>
    </row>
    <row r="12" spans="1:15" ht="45" customHeight="1" thickBot="1">
      <c r="A12" s="79"/>
      <c r="B12" s="79"/>
      <c r="C12" s="79"/>
      <c r="D12" s="79"/>
      <c r="G12" s="79"/>
      <c r="H12" s="82"/>
    </row>
    <row r="13" spans="1:15" ht="15.75" thickBot="1">
      <c r="A13" s="79"/>
      <c r="B13" s="80" t="s">
        <v>41</v>
      </c>
      <c r="C13" s="366" t="s">
        <v>57</v>
      </c>
      <c r="D13" s="367"/>
      <c r="G13" s="79"/>
      <c r="H13" s="79"/>
    </row>
    <row r="14" spans="1:15" ht="39.950000000000003" customHeight="1" thickBot="1">
      <c r="A14" s="79"/>
      <c r="B14" s="81" t="s">
        <v>320</v>
      </c>
      <c r="C14" s="364" t="s">
        <v>321</v>
      </c>
      <c r="D14" s="365"/>
      <c r="G14" s="79"/>
      <c r="H14" s="79"/>
    </row>
    <row r="15" spans="1:15" ht="39.950000000000003" customHeight="1" thickBot="1">
      <c r="A15" s="79"/>
      <c r="B15" s="81" t="s">
        <v>49</v>
      </c>
      <c r="C15" s="364" t="s">
        <v>322</v>
      </c>
      <c r="D15" s="365"/>
      <c r="G15" s="79"/>
      <c r="H15" s="79"/>
    </row>
    <row r="16" spans="1:15" ht="39.950000000000003" customHeight="1" thickBot="1">
      <c r="A16" s="79"/>
      <c r="B16" s="81" t="s">
        <v>47</v>
      </c>
      <c r="C16" s="364" t="s">
        <v>323</v>
      </c>
      <c r="D16" s="365"/>
      <c r="G16" s="79"/>
      <c r="H16" s="79"/>
    </row>
    <row r="17" spans="1:8" ht="39.950000000000003" customHeight="1" thickBot="1">
      <c r="A17" s="79"/>
      <c r="B17" s="56" t="s">
        <v>53</v>
      </c>
      <c r="G17" s="79"/>
      <c r="H17" s="79"/>
    </row>
    <row r="18" spans="1:8" ht="14.25">
      <c r="A18" s="79"/>
      <c r="B18" s="79"/>
      <c r="G18" s="79"/>
      <c r="H18" s="79"/>
    </row>
    <row r="19" spans="1:8" ht="14.25">
      <c r="A19" s="79"/>
      <c r="B19" s="79"/>
      <c r="G19" s="79"/>
      <c r="H19" s="79"/>
    </row>
    <row r="20" spans="1:8" ht="14.25">
      <c r="A20" s="79"/>
      <c r="B20" s="79"/>
      <c r="G20" s="79"/>
      <c r="H20" s="79"/>
    </row>
    <row r="21" spans="1:8" ht="14.25">
      <c r="A21" s="79"/>
      <c r="B21" s="79"/>
      <c r="G21" s="79"/>
      <c r="H21" s="79"/>
    </row>
    <row r="22" spans="1:8" ht="12.75" customHeight="1">
      <c r="A22" s="79"/>
      <c r="B22" s="79"/>
      <c r="G22" s="79"/>
      <c r="H22" s="79"/>
    </row>
    <row r="23" spans="1:8" ht="14.25">
      <c r="A23" s="79"/>
      <c r="B23" s="79"/>
      <c r="G23" s="79"/>
      <c r="H23" s="79"/>
    </row>
    <row r="24" spans="1:8" ht="14.25">
      <c r="A24" s="79"/>
      <c r="B24" s="79"/>
      <c r="G24" s="79"/>
      <c r="H24" s="79"/>
    </row>
    <row r="25" spans="1:8" ht="14.25">
      <c r="A25" s="79"/>
      <c r="B25" s="79"/>
      <c r="G25" s="79"/>
      <c r="H25" s="79"/>
    </row>
    <row r="26" spans="1:8" ht="13.5" customHeight="1">
      <c r="A26" s="79"/>
      <c r="B26" s="79"/>
      <c r="G26" s="79"/>
      <c r="H26" s="79"/>
    </row>
    <row r="27" spans="1:8" ht="12.75" customHeight="1">
      <c r="A27" s="79"/>
      <c r="B27" s="79"/>
      <c r="G27" s="79"/>
      <c r="H27" s="79"/>
    </row>
    <row r="28" spans="1:8" ht="14.25">
      <c r="A28" s="79"/>
      <c r="B28" s="79"/>
      <c r="G28" s="79"/>
      <c r="H28" s="79"/>
    </row>
    <row r="29" spans="1:8" ht="14.25">
      <c r="A29" s="79"/>
      <c r="B29" s="79"/>
      <c r="G29" s="79"/>
      <c r="H29" s="79"/>
    </row>
    <row r="30" spans="1:8" ht="14.25">
      <c r="A30" s="79"/>
      <c r="B30" s="79"/>
      <c r="G30" s="79"/>
      <c r="H30" s="79"/>
    </row>
    <row r="31" spans="1:8" ht="14.25">
      <c r="A31" s="79"/>
      <c r="B31" s="79"/>
      <c r="G31" s="79"/>
      <c r="H31" s="79"/>
    </row>
    <row r="32" spans="1:8" ht="14.25">
      <c r="A32" s="79"/>
      <c r="B32" s="79"/>
      <c r="G32" s="79"/>
      <c r="H32" s="79"/>
    </row>
    <row r="33" spans="1:8" ht="14.25">
      <c r="A33" s="79"/>
      <c r="B33" s="79"/>
      <c r="G33" s="79"/>
      <c r="H33" s="79"/>
    </row>
    <row r="34" spans="1:8" ht="14.25">
      <c r="A34" s="79"/>
      <c r="B34" s="79"/>
      <c r="G34" s="79"/>
      <c r="H34" s="79"/>
    </row>
    <row r="35" spans="1:8" ht="14.25">
      <c r="A35" s="79"/>
      <c r="B35" s="79"/>
      <c r="G35" s="79"/>
      <c r="H35" s="79"/>
    </row>
    <row r="36" spans="1:8" ht="14.25">
      <c r="A36" s="79"/>
      <c r="B36" s="79"/>
      <c r="G36" s="79"/>
      <c r="H36" s="79"/>
    </row>
    <row r="37" spans="1:8" ht="14.25">
      <c r="A37" s="79"/>
      <c r="B37" s="79"/>
      <c r="G37" s="79"/>
      <c r="H37" s="79"/>
    </row>
    <row r="38" spans="1:8" ht="14.25">
      <c r="A38" s="79"/>
      <c r="B38" s="79"/>
      <c r="G38" s="79"/>
      <c r="H38" s="79"/>
    </row>
    <row r="39" spans="1:8" ht="14.25">
      <c r="B39" s="79"/>
      <c r="H39" s="79"/>
    </row>
    <row r="40" spans="1:8" ht="14.25">
      <c r="B40" s="79"/>
      <c r="H40" s="79"/>
    </row>
    <row r="41" spans="1:8" ht="14.25">
      <c r="B41" s="79"/>
      <c r="H41" s="79"/>
    </row>
    <row r="42" spans="1:8" ht="14.25">
      <c r="B42" s="79"/>
    </row>
    <row r="43" spans="1:8" ht="14.25">
      <c r="B43" s="79"/>
    </row>
    <row r="44" spans="1:8" ht="14.25">
      <c r="B44" s="79"/>
    </row>
    <row r="45" spans="1:8" ht="14.25">
      <c r="B45" s="79"/>
    </row>
    <row r="68"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4:D14"/>
    <mergeCell ref="C15:D15"/>
    <mergeCell ref="C16:D16"/>
    <mergeCell ref="C13:D13"/>
  </mergeCells>
  <phoneticPr fontId="0" type="noConversion"/>
  <conditionalFormatting sqref="A6:A8 H6:H8">
    <cfRule type="cellIs" dxfId="29" priority="7" operator="equal">
      <formula>"!"</formula>
    </cfRule>
  </conditionalFormatting>
  <conditionalFormatting sqref="B11">
    <cfRule type="cellIs" dxfId="28" priority="1" operator="equal">
      <formula>"!"</formula>
    </cfRule>
  </conditionalFormatting>
  <conditionalFormatting sqref="F6:F8">
    <cfRule type="cellIs" dxfId="27" priority="4" operator="equal">
      <formula>"VEDI NOTA"</formula>
    </cfRule>
    <cfRule type="cellIs" dxfId="26" priority="5" operator="equal">
      <formula>"SCADUTA"</formula>
    </cfRule>
    <cfRule type="cellIs" dxfId="25" priority="6" operator="equal">
      <formula>"MENO DI 30 GIORNI!"</formula>
    </cfRule>
  </conditionalFormatting>
  <hyperlinks>
    <hyperlink ref="B15" r:id="rId2" xr:uid="{00000000-0004-0000-0F00-000000000000}"/>
    <hyperlink ref="B14" r:id="rId3" xr:uid="{00000000-0004-0000-0F00-000001000000}"/>
    <hyperlink ref="B16" r:id="rId4" xr:uid="{00000000-0004-0000-0F00-000002000000}"/>
    <hyperlink ref="C14:D14" r:id="rId5" display="Health Research" xr:uid="{CD58FDF0-2E05-42B6-B039-8E26FDE7338C}"/>
    <hyperlink ref="C15:D15" r:id="rId6" display="HADEA" xr:uid="{29A04B19-7C23-4D28-A262-EF48C7D86918}"/>
    <hyperlink ref="C16:D16" r:id="rId7" display="EMA" xr:uid="{56D6DA69-B30D-4A86-BFD7-450458916426}"/>
    <hyperlink ref="B17" r:id="rId8" xr:uid="{99EBCC8F-E442-474C-95A4-674E0C6A2A46}"/>
    <hyperlink ref="G6" r:id="rId9" xr:uid="{E2F36109-8645-9547-AB06-2B1D2557B923}"/>
    <hyperlink ref="G7" r:id="rId10" xr:uid="{C03A10C1-88D1-4981-A4DC-317486A4FA4B}"/>
    <hyperlink ref="G8" r:id="rId11" xr:uid="{2B75BD81-C6E4-409D-A2A0-99B82EB92F75}"/>
  </hyperlinks>
  <pageMargins left="3.1250000000000002E-3" right="0.75" top="2.8124999999999999E-3" bottom="1" header="0.5" footer="0.5"/>
  <pageSetup paperSize="9" scale="49" orientation="landscape" r:id="rId12"/>
  <headerFooter alignWithMargins="0"/>
  <drawing r:id="rId1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700"/>
  <sheetViews>
    <sheetView zoomScaleNormal="100" workbookViewId="0">
      <pane ySplit="7" topLeftCell="A17" activePane="bottomLeft" state="frozen"/>
      <selection activeCell="N12" sqref="N12"/>
      <selection pane="bottomLeft" activeCell="H18" sqref="H18"/>
    </sheetView>
  </sheetViews>
  <sheetFormatPr defaultColWidth="8.42578125" defaultRowHeight="12.75"/>
  <cols>
    <col min="1" max="1" width="8.85546875" customWidth="1"/>
    <col min="2" max="2" width="15.85546875" customWidth="1"/>
    <col min="3" max="3" width="15.85546875" style="12" customWidth="1"/>
    <col min="4" max="4" width="60.85546875" customWidth="1"/>
    <col min="5" max="6" width="12.85546875" customWidth="1"/>
    <col min="7" max="7" width="8.85546875" customWidth="1"/>
    <col min="8" max="8" width="12.85546875" customWidth="1"/>
  </cols>
  <sheetData>
    <row r="1" spans="1:8" ht="14.25" customHeight="1" thickBot="1"/>
    <row r="2" spans="1:8" ht="36" customHeight="1" thickTop="1">
      <c r="B2" s="60" t="s">
        <v>24</v>
      </c>
      <c r="D2" s="368" t="s">
        <v>22</v>
      </c>
      <c r="F2" s="64"/>
      <c r="H2" s="66"/>
    </row>
    <row r="3" spans="1:8" ht="22.5" customHeight="1" thickBot="1">
      <c r="B3" s="48">
        <f>COUNTA(D8:D18)</f>
        <v>11</v>
      </c>
      <c r="D3" s="331"/>
      <c r="F3" s="63" t="s">
        <v>174</v>
      </c>
      <c r="H3" s="63" t="s">
        <v>26</v>
      </c>
    </row>
    <row r="4" spans="1:8" ht="12" customHeight="1" thickTop="1"/>
    <row r="5" spans="1:8" ht="12" customHeight="1">
      <c r="C5" s="101"/>
      <c r="D5" s="102" t="s">
        <v>324</v>
      </c>
      <c r="F5" s="103" t="s">
        <v>325</v>
      </c>
    </row>
    <row r="6" spans="1:8" ht="20.100000000000001" customHeight="1" thickBot="1"/>
    <row r="7" spans="1:8" s="14" customFormat="1" ht="15.75" customHeight="1" thickBot="1">
      <c r="A7" s="248" t="s">
        <v>27</v>
      </c>
      <c r="B7" s="249" t="s">
        <v>326</v>
      </c>
      <c r="C7" s="250" t="s">
        <v>327</v>
      </c>
      <c r="D7" s="250" t="s">
        <v>30</v>
      </c>
      <c r="E7" s="250" t="s">
        <v>31</v>
      </c>
      <c r="F7" s="250" t="s">
        <v>32</v>
      </c>
      <c r="G7" s="248" t="s">
        <v>88</v>
      </c>
      <c r="H7" s="251" t="s">
        <v>34</v>
      </c>
    </row>
    <row r="8" spans="1:8" s="14" customFormat="1" ht="63.75">
      <c r="A8" s="57"/>
      <c r="B8" s="49" t="s">
        <v>22</v>
      </c>
      <c r="C8" s="58" t="s">
        <v>335</v>
      </c>
      <c r="D8" s="114" t="s">
        <v>336</v>
      </c>
      <c r="E8" s="70">
        <v>45469</v>
      </c>
      <c r="F8" s="62" t="s">
        <v>38</v>
      </c>
      <c r="G8" s="149" t="s">
        <v>33</v>
      </c>
      <c r="H8" s="252"/>
    </row>
    <row r="9" spans="1:8" s="14" customFormat="1" ht="54.95" customHeight="1">
      <c r="A9" s="57"/>
      <c r="B9" s="49" t="s">
        <v>22</v>
      </c>
      <c r="C9" s="58" t="s">
        <v>333</v>
      </c>
      <c r="D9" s="114" t="s">
        <v>337</v>
      </c>
      <c r="E9" s="70">
        <v>45476</v>
      </c>
      <c r="F9" s="62" t="s">
        <v>38</v>
      </c>
      <c r="G9" s="149" t="s">
        <v>33</v>
      </c>
      <c r="H9" s="252"/>
    </row>
    <row r="10" spans="1:8" s="14" customFormat="1" ht="63.75">
      <c r="A10" s="257"/>
      <c r="B10" s="51" t="s">
        <v>22</v>
      </c>
      <c r="C10" s="59" t="s">
        <v>335</v>
      </c>
      <c r="D10" s="124" t="s">
        <v>338</v>
      </c>
      <c r="E10" s="52">
        <v>45489</v>
      </c>
      <c r="F10" s="125" t="s">
        <v>38</v>
      </c>
      <c r="G10" s="295" t="s">
        <v>33</v>
      </c>
      <c r="H10" s="252"/>
    </row>
    <row r="11" spans="1:8" s="14" customFormat="1" ht="78.75" customHeight="1">
      <c r="A11" s="57"/>
      <c r="B11" s="49" t="s">
        <v>22</v>
      </c>
      <c r="C11" s="58" t="s">
        <v>339</v>
      </c>
      <c r="D11" s="114" t="s">
        <v>340</v>
      </c>
      <c r="E11" s="70">
        <v>45531</v>
      </c>
      <c r="F11" s="62"/>
      <c r="G11" s="149" t="s">
        <v>33</v>
      </c>
      <c r="H11" s="252"/>
    </row>
    <row r="12" spans="1:8" s="14" customFormat="1" ht="55.5" customHeight="1">
      <c r="A12" s="57"/>
      <c r="B12" s="49" t="s">
        <v>22</v>
      </c>
      <c r="C12" s="58" t="s">
        <v>3276</v>
      </c>
      <c r="D12" s="114" t="s">
        <v>3275</v>
      </c>
      <c r="E12" s="70">
        <v>45488</v>
      </c>
      <c r="F12" s="62" t="s">
        <v>38</v>
      </c>
      <c r="G12" s="149" t="s">
        <v>33</v>
      </c>
      <c r="H12" s="252"/>
    </row>
    <row r="13" spans="1:8" s="14" customFormat="1" ht="55.5" customHeight="1">
      <c r="A13" s="57"/>
      <c r="B13" s="49" t="s">
        <v>22</v>
      </c>
      <c r="C13" s="58" t="s">
        <v>3306</v>
      </c>
      <c r="D13" s="114" t="s">
        <v>3296</v>
      </c>
      <c r="E13" s="70">
        <v>45491</v>
      </c>
      <c r="F13" s="62" t="s">
        <v>38</v>
      </c>
      <c r="G13" s="149" t="s">
        <v>33</v>
      </c>
      <c r="H13" s="252"/>
    </row>
    <row r="14" spans="1:8" s="14" customFormat="1" ht="55.5" customHeight="1">
      <c r="A14" s="57"/>
      <c r="B14" s="49" t="s">
        <v>22</v>
      </c>
      <c r="C14" s="58" t="s">
        <v>3299</v>
      </c>
      <c r="D14" s="114" t="s">
        <v>3298</v>
      </c>
      <c r="E14" s="70">
        <v>45492</v>
      </c>
      <c r="F14" s="62" t="s">
        <v>38</v>
      </c>
      <c r="G14" s="149" t="s">
        <v>33</v>
      </c>
      <c r="H14" s="252"/>
    </row>
    <row r="15" spans="1:8" s="14" customFormat="1" ht="55.5" customHeight="1">
      <c r="A15" s="57"/>
      <c r="B15" s="49" t="s">
        <v>22</v>
      </c>
      <c r="C15" s="58" t="s">
        <v>3305</v>
      </c>
      <c r="D15" s="114" t="s">
        <v>3304</v>
      </c>
      <c r="E15" s="70">
        <v>45496</v>
      </c>
      <c r="F15" s="62" t="s">
        <v>38</v>
      </c>
      <c r="G15" s="149" t="s">
        <v>33</v>
      </c>
      <c r="H15" s="252"/>
    </row>
    <row r="16" spans="1:8" s="14" customFormat="1" ht="55.5" customHeight="1">
      <c r="A16" s="57"/>
      <c r="B16" s="49" t="s">
        <v>22</v>
      </c>
      <c r="C16" s="58" t="s">
        <v>3306</v>
      </c>
      <c r="D16" s="114" t="s">
        <v>3311</v>
      </c>
      <c r="E16" s="70">
        <v>45512</v>
      </c>
      <c r="F16" s="62"/>
      <c r="G16" s="149" t="s">
        <v>33</v>
      </c>
      <c r="H16" s="252"/>
    </row>
    <row r="17" spans="1:9" s="14" customFormat="1" ht="63.75">
      <c r="A17" s="57"/>
      <c r="B17" s="49" t="s">
        <v>22</v>
      </c>
      <c r="C17" s="58" t="s">
        <v>335</v>
      </c>
      <c r="D17" s="114" t="s">
        <v>3312</v>
      </c>
      <c r="E17" s="70">
        <v>45503</v>
      </c>
      <c r="F17" s="62"/>
      <c r="G17" s="149" t="s">
        <v>33</v>
      </c>
      <c r="H17" s="252"/>
    </row>
    <row r="18" spans="1:9" s="14" customFormat="1" ht="40.5" customHeight="1">
      <c r="A18" s="267" t="s">
        <v>8</v>
      </c>
      <c r="B18" s="268" t="s">
        <v>22</v>
      </c>
      <c r="C18" s="97" t="s">
        <v>339</v>
      </c>
      <c r="D18" s="202" t="s">
        <v>3340</v>
      </c>
      <c r="E18" s="100">
        <v>45554</v>
      </c>
      <c r="F18" s="98"/>
      <c r="G18" s="269" t="s">
        <v>33</v>
      </c>
      <c r="H18" s="252"/>
    </row>
    <row r="19" spans="1:9" ht="35.25" customHeight="1"/>
    <row r="20" spans="1:9" ht="45" customHeight="1" thickBot="1">
      <c r="C20"/>
    </row>
    <row r="21" spans="1:9" s="221" customFormat="1" ht="15.75" customHeight="1" thickBot="1">
      <c r="B21" s="226" t="s">
        <v>27</v>
      </c>
      <c r="C21" s="226" t="s">
        <v>39</v>
      </c>
      <c r="D21" s="226" t="s">
        <v>40</v>
      </c>
    </row>
    <row r="22" spans="1:9" ht="45" customHeight="1">
      <c r="A22" s="12"/>
      <c r="B22" s="127"/>
      <c r="C22" s="129"/>
      <c r="D22" s="130"/>
    </row>
    <row r="23" spans="1:9" ht="45" customHeight="1" thickBot="1">
      <c r="A23" s="12"/>
      <c r="B23" s="3"/>
    </row>
    <row r="24" spans="1:9" s="221" customFormat="1" ht="15.75" customHeight="1" thickBot="1">
      <c r="B24" s="253"/>
      <c r="C24" s="232" t="s">
        <v>41</v>
      </c>
      <c r="D24" s="254"/>
    </row>
    <row r="25" spans="1:9" ht="45" customHeight="1" thickBot="1">
      <c r="C25" s="89" t="s">
        <v>341</v>
      </c>
      <c r="D25" s="83" t="s">
        <v>51</v>
      </c>
    </row>
    <row r="26" spans="1:9" ht="45" customHeight="1" thickBot="1">
      <c r="C26" s="56" t="s">
        <v>53</v>
      </c>
      <c r="D26" s="83" t="s">
        <v>47</v>
      </c>
    </row>
    <row r="27" spans="1:9" ht="45" customHeight="1" thickBot="1">
      <c r="C27" s="89" t="s">
        <v>342</v>
      </c>
      <c r="D27" s="140"/>
    </row>
    <row r="28" spans="1:9" ht="45" customHeight="1" thickBot="1">
      <c r="C28" s="83" t="s">
        <v>49</v>
      </c>
      <c r="D28" s="141"/>
    </row>
    <row r="29" spans="1:9" ht="45" customHeight="1">
      <c r="I29" s="6"/>
    </row>
    <row r="30" spans="1:9" ht="45" customHeight="1"/>
    <row r="31" spans="1:9">
      <c r="I31" s="6"/>
    </row>
    <row r="32" spans="1:9" ht="12.75" customHeight="1"/>
    <row r="40" ht="12.75" customHeight="1"/>
    <row r="44" ht="18" customHeight="1"/>
    <row r="45" ht="19.5" customHeight="1"/>
    <row r="46" ht="21.75" customHeight="1"/>
    <row r="48" ht="30.75" customHeight="1"/>
    <row r="50" spans="9:9" ht="30" customHeight="1"/>
    <row r="52" spans="9:9" ht="18" customHeight="1"/>
    <row r="53" spans="9:9" ht="31.5" customHeight="1"/>
    <row r="54" spans="9:9">
      <c r="I54" s="7"/>
    </row>
    <row r="55" spans="9:9">
      <c r="I55" s="7"/>
    </row>
    <row r="56" spans="9:9">
      <c r="I56" s="7"/>
    </row>
    <row r="57" spans="9:9">
      <c r="I57" s="7"/>
    </row>
    <row r="58" spans="9:9" ht="12.75" customHeight="1"/>
    <row r="62" spans="9:9" ht="29.25" customHeight="1"/>
    <row r="63" spans="9:9" ht="30.75" customHeight="1"/>
    <row r="64" spans="9:9" ht="25.5" customHeight="1"/>
    <row r="65" spans="8:8" ht="27" customHeight="1"/>
    <row r="66" spans="8:8" ht="29.25" customHeight="1"/>
    <row r="68" spans="8:8" ht="27.75" customHeight="1"/>
    <row r="70" spans="8:8" ht="12.75" customHeight="1"/>
    <row r="72" spans="8:8" ht="25.5" customHeight="1"/>
    <row r="73" spans="8:8" ht="30.75" customHeight="1"/>
    <row r="74" spans="8:8" ht="34.5" customHeight="1"/>
    <row r="75" spans="8:8" ht="26.25" customHeight="1"/>
    <row r="76" spans="8:8" ht="31.5" customHeight="1">
      <c r="H76" s="6"/>
    </row>
    <row r="77" spans="8:8" ht="23.25" customHeight="1"/>
    <row r="78" spans="8:8" ht="23.25" customHeight="1">
      <c r="H78" s="6"/>
    </row>
    <row r="79" spans="8:8" ht="21" customHeight="1"/>
    <row r="80" spans="8:8" ht="24.75" customHeight="1"/>
    <row r="81" ht="24.75" customHeight="1"/>
    <row r="82" ht="28.5" customHeight="1"/>
    <row r="83" ht="26.25" customHeight="1"/>
    <row r="84" ht="20.25" customHeight="1"/>
    <row r="85" ht="29.25" customHeight="1"/>
    <row r="86" ht="24.7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spans="1:254" ht="48" customHeight="1"/>
    <row r="98" spans="1:254" ht="30.75" customHeight="1"/>
    <row r="99" spans="1:254" ht="29.25" customHeight="1"/>
    <row r="100" spans="1:254" ht="26.25" customHeight="1"/>
    <row r="101" spans="1:254" ht="27.75" customHeight="1">
      <c r="H101" s="7"/>
    </row>
    <row r="102" spans="1:254" ht="25.5" customHeight="1">
      <c r="H102" s="7"/>
    </row>
    <row r="103" spans="1:254" ht="34.5" customHeight="1">
      <c r="H103" s="7"/>
    </row>
    <row r="104" spans="1:254" ht="33.75" customHeight="1">
      <c r="H104" s="7"/>
    </row>
    <row r="105" spans="1:254" ht="32.25" customHeight="1"/>
    <row r="106" spans="1:254" ht="29.25" customHeight="1"/>
    <row r="107" spans="1:254" s="6" customFormat="1" ht="28.5" customHeight="1">
      <c r="A107"/>
      <c r="B107"/>
      <c r="C107" s="12"/>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15.75" customHeight="1"/>
    <row r="109" spans="1:254" s="6" customFormat="1" ht="24" customHeight="1">
      <c r="A109"/>
      <c r="B109"/>
      <c r="C109" s="12"/>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1:254" ht="15.75" customHeight="1"/>
    <row r="111" spans="1:254" ht="30" customHeight="1"/>
    <row r="112" spans="1:254" ht="30" customHeight="1"/>
    <row r="113" ht="30" customHeight="1"/>
    <row r="114" ht="15.75" customHeight="1"/>
    <row r="115" ht="40.5" customHeight="1"/>
    <row r="116" ht="39" customHeight="1"/>
    <row r="117" ht="19.5" customHeight="1"/>
    <row r="118" ht="20.25" customHeight="1"/>
    <row r="119" ht="26.25" customHeight="1"/>
    <row r="120" ht="48" customHeight="1"/>
    <row r="121" ht="45" customHeight="1"/>
    <row r="122" ht="42" customHeight="1"/>
    <row r="123" ht="50.25" customHeight="1"/>
    <row r="124" ht="31.5" customHeight="1"/>
    <row r="125" ht="30.75" customHeight="1"/>
    <row r="126" ht="48.75" customHeight="1"/>
    <row r="127" ht="42" customHeight="1"/>
    <row r="128" ht="25.5" customHeight="1"/>
    <row r="129" spans="1:254" ht="31.5" customHeight="1"/>
    <row r="130" spans="1:254" ht="41.25" customHeight="1"/>
    <row r="131" spans="1:254" ht="33.75" customHeight="1"/>
    <row r="132" spans="1:254" s="6" customFormat="1" ht="26.25" customHeight="1">
      <c r="A132"/>
      <c r="B132"/>
      <c r="C132" s="1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s="6" customFormat="1" ht="24" customHeight="1">
      <c r="A133"/>
      <c r="B133"/>
      <c r="C133" s="12"/>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254" s="6" customFormat="1" ht="29.25" customHeight="1">
      <c r="A134"/>
      <c r="B134"/>
      <c r="C134" s="12"/>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s="6" customFormat="1" ht="33" customHeight="1">
      <c r="A135"/>
      <c r="B135"/>
      <c r="C135" s="12"/>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ht="30.75" customHeight="1"/>
    <row r="137" spans="1:254" ht="24" customHeight="1"/>
    <row r="141" spans="1:254" ht="54" customHeight="1"/>
    <row r="154" ht="30" customHeight="1"/>
    <row r="155" ht="30" customHeight="1"/>
    <row r="156" ht="40.5" customHeight="1"/>
    <row r="157" ht="30" customHeight="1"/>
    <row r="158" ht="30" customHeight="1"/>
    <row r="160" ht="75" customHeight="1"/>
    <row r="161" ht="32.25" customHeight="1"/>
    <row r="163" ht="28.5" customHeight="1"/>
    <row r="164" ht="27.75" customHeight="1"/>
    <row r="165" ht="32.25" customHeight="1"/>
    <row r="166" ht="27.75" customHeight="1"/>
    <row r="167" ht="30" customHeight="1"/>
    <row r="168" ht="30" customHeight="1"/>
    <row r="169" ht="54.75" customHeight="1"/>
    <row r="170" ht="48.75" customHeight="1"/>
    <row r="171" ht="49.5" customHeight="1"/>
    <row r="172" ht="39" customHeight="1"/>
    <row r="173" ht="12.75" hidden="1" customHeight="1"/>
    <row r="174" ht="29.25" customHeight="1"/>
    <row r="175" ht="29.25" hidden="1" customHeight="1"/>
    <row r="176" ht="39.75" customHeight="1"/>
    <row r="177" ht="39.75" hidden="1" customHeight="1"/>
    <row r="178" ht="48.75" customHeight="1"/>
    <row r="179" ht="48" customHeight="1"/>
    <row r="180" ht="33" customHeight="1"/>
    <row r="181" ht="33.75" customHeight="1"/>
    <row r="182" ht="26.25" customHeight="1"/>
    <row r="183" ht="37.5" customHeight="1"/>
    <row r="184" ht="33" customHeight="1"/>
    <row r="185" ht="32.25" customHeight="1"/>
    <row r="186" ht="38.25" customHeight="1"/>
    <row r="187" ht="42" customHeight="1"/>
    <row r="188" ht="40.5" customHeight="1"/>
    <row r="189" ht="33.75" customHeight="1"/>
    <row r="190" ht="33.75" customHeight="1"/>
    <row r="191" ht="40.5" customHeight="1"/>
    <row r="192" ht="31.5" customHeight="1"/>
    <row r="193" ht="32.25" customHeight="1"/>
    <row r="194" ht="30.75" customHeight="1"/>
    <row r="195" ht="31.5" customHeight="1"/>
    <row r="196" ht="31.5" customHeight="1"/>
    <row r="197" ht="31.5" customHeight="1"/>
    <row r="198" ht="31.5" customHeight="1"/>
    <row r="199" ht="44.25" customHeight="1"/>
    <row r="200" ht="31.5" customHeight="1"/>
    <row r="201" ht="31.5" customHeight="1"/>
    <row r="202" ht="40.5" customHeight="1"/>
    <row r="203" ht="31.5" customHeight="1"/>
    <row r="204" ht="31.5" customHeight="1"/>
    <row r="205" ht="31.5" customHeight="1"/>
    <row r="206" ht="31.5" customHeight="1"/>
    <row r="207" ht="31.5" customHeight="1"/>
    <row r="208" ht="31.5" customHeight="1"/>
    <row r="209" spans="7:7" ht="29.25" customHeight="1"/>
    <row r="210" spans="7:7" ht="38.25" customHeight="1">
      <c r="G210" s="6"/>
    </row>
    <row r="211" spans="7:7" ht="27" customHeight="1"/>
    <row r="212" spans="7:7" ht="42.75" customHeight="1">
      <c r="G212" s="6"/>
    </row>
    <row r="213" spans="7:7" ht="18" customHeight="1"/>
    <row r="214" spans="7:7" ht="15.75" customHeight="1"/>
    <row r="215" spans="7:7" ht="27.75" customHeight="1"/>
    <row r="216" spans="7:7" ht="27.75" customHeight="1"/>
    <row r="217" spans="7:7" ht="42.75" customHeight="1"/>
    <row r="222" spans="7:7" ht="45.75" customHeight="1"/>
    <row r="223" spans="7:7" ht="29.25" customHeight="1"/>
    <row r="224" spans="7:7" ht="20.25" customHeight="1"/>
    <row r="225" ht="24.75" customHeight="1"/>
    <row r="226" ht="33" customHeight="1"/>
    <row r="227" ht="39.75" customHeight="1"/>
    <row r="228" ht="30" customHeight="1"/>
    <row r="229" ht="32.25" customHeight="1"/>
    <row r="230" ht="21.75" customHeight="1"/>
    <row r="232" ht="21.75" customHeight="1"/>
    <row r="233" ht="34.5" customHeight="1"/>
    <row r="234" ht="41.25" customHeight="1"/>
    <row r="235" ht="36.75" customHeight="1"/>
    <row r="236" ht="30.75" customHeight="1"/>
    <row r="237" ht="42" customHeight="1"/>
    <row r="238" ht="31.5" customHeight="1"/>
    <row r="239" ht="16.5" customHeight="1"/>
    <row r="240" ht="18.75" customHeight="1"/>
    <row r="241" ht="27" customHeight="1"/>
    <row r="242" ht="18.75" customHeight="1"/>
    <row r="243" ht="30" customHeight="1"/>
    <row r="244" ht="30.75" customHeight="1"/>
    <row r="245" ht="31.5" customHeight="1"/>
    <row r="246" ht="30.75" customHeight="1"/>
    <row r="247" ht="30.75" customHeight="1"/>
    <row r="248" ht="30.75" customHeight="1"/>
    <row r="249" ht="49.5" customHeight="1"/>
    <row r="250" ht="30.75" customHeight="1"/>
    <row r="251" ht="30.75" customHeight="1"/>
    <row r="252" ht="30.75" customHeight="1"/>
    <row r="253" ht="30.75" customHeight="1"/>
    <row r="254" ht="30.75" customHeight="1"/>
    <row r="255" ht="30.75" customHeight="1"/>
    <row r="256" ht="30.75" customHeight="1"/>
    <row r="257" ht="43.5" customHeight="1"/>
    <row r="258" ht="30.75" customHeight="1"/>
    <row r="259" ht="30.75" customHeight="1"/>
    <row r="260" ht="30.75" customHeight="1"/>
    <row r="261" ht="30.75" customHeight="1"/>
    <row r="262" ht="30.75" customHeight="1"/>
    <row r="263" ht="30.75" customHeight="1"/>
    <row r="264" ht="30.75" customHeight="1"/>
    <row r="265" ht="30.75" customHeight="1"/>
    <row r="266" ht="42" customHeight="1"/>
    <row r="267" ht="30.75" customHeight="1"/>
    <row r="268" ht="30.75" customHeight="1"/>
    <row r="269" ht="30.75" customHeight="1"/>
    <row r="270" ht="42" customHeight="1"/>
    <row r="271" ht="30.75" customHeight="1"/>
    <row r="272" ht="30.75" customHeight="1"/>
    <row r="273" ht="32.25" customHeight="1"/>
    <row r="274" ht="40.5" customHeight="1"/>
    <row r="275" ht="56.25" customHeight="1"/>
    <row r="276" ht="30.75" customHeight="1"/>
    <row r="277" ht="30.75" customHeight="1"/>
    <row r="278" ht="30.75" customHeight="1"/>
    <row r="279" ht="30.75" customHeight="1"/>
    <row r="280" ht="30.75" customHeight="1"/>
    <row r="281" ht="30.75" customHeight="1"/>
    <row r="282" ht="30.75" customHeight="1"/>
    <row r="283" ht="30.75" customHeight="1"/>
    <row r="284" ht="30.75" customHeight="1"/>
    <row r="285" ht="30.75" customHeight="1"/>
    <row r="286" ht="30.75" customHeight="1"/>
    <row r="287" ht="30.75" customHeight="1"/>
    <row r="288" ht="30.75" customHeight="1"/>
    <row r="289" ht="30.75" customHeight="1"/>
    <row r="290" ht="30.75" customHeight="1"/>
    <row r="291" ht="30.75" customHeight="1"/>
    <row r="292" ht="30.75" customHeight="1"/>
    <row r="293" ht="44.25" customHeight="1"/>
    <row r="294" ht="30.75" customHeight="1"/>
    <row r="298" ht="30.75" customHeight="1"/>
    <row r="299" ht="28.5" customHeight="1"/>
    <row r="300" ht="27.75" customHeight="1"/>
    <row r="301" ht="24.75" customHeight="1"/>
    <row r="302" ht="24.75" customHeight="1"/>
    <row r="304" ht="30" customHeight="1"/>
    <row r="305" ht="27.75" customHeight="1"/>
    <row r="306" ht="31.5" customHeight="1"/>
    <row r="309" ht="26.25" customHeight="1"/>
    <row r="311" ht="30.75" customHeight="1"/>
    <row r="312" ht="30.75" customHeight="1"/>
    <row r="313" ht="24" customHeight="1"/>
    <row r="314" ht="41.25" customHeight="1"/>
    <row r="315" ht="30" customHeight="1"/>
    <row r="316" ht="30" customHeight="1"/>
    <row r="317" ht="30" customHeight="1"/>
    <row r="318" ht="56.25" customHeight="1"/>
    <row r="319" ht="30" customHeight="1"/>
    <row r="320" ht="30" customHeight="1"/>
    <row r="321" ht="30" customHeight="1"/>
    <row r="322" ht="30" customHeight="1"/>
    <row r="323" ht="41.25" customHeight="1"/>
    <row r="324" ht="30" customHeight="1"/>
    <row r="325" ht="30" customHeight="1"/>
    <row r="326" ht="42.75" customHeight="1"/>
    <row r="327" ht="42" customHeight="1"/>
    <row r="328" ht="42" customHeight="1"/>
    <row r="329" ht="30" customHeight="1"/>
    <row r="337" ht="43.5" customHeight="1"/>
    <row r="338" ht="37.5" customHeight="1"/>
    <row r="340" ht="18.75" customHeight="1"/>
    <row r="341" ht="15.75" customHeight="1"/>
    <row r="342" ht="16.5" customHeight="1"/>
    <row r="343" ht="18.75" customHeight="1"/>
    <row r="344" ht="24" customHeight="1"/>
    <row r="345" ht="24" customHeight="1"/>
    <row r="346" ht="17.25" customHeight="1"/>
    <row r="347" ht="24" customHeight="1"/>
    <row r="348" ht="17.25" customHeight="1"/>
    <row r="349" ht="24" customHeight="1"/>
    <row r="350" ht="33.75" customHeight="1"/>
    <row r="351" ht="39" customHeight="1"/>
    <row r="352" ht="24" customHeight="1"/>
    <row r="353" ht="39.75" customHeight="1"/>
    <row r="354" ht="18.75" customHeight="1"/>
    <row r="355" ht="41.25" customHeight="1"/>
    <row r="356" ht="45.75" customHeight="1"/>
    <row r="357" ht="27.75" customHeight="1"/>
    <row r="358" ht="32.25" customHeight="1"/>
    <row r="359" ht="37.5" customHeight="1"/>
    <row r="360" ht="41.25" customHeight="1"/>
    <row r="361" ht="24" customHeight="1"/>
    <row r="362" ht="24" customHeight="1"/>
    <row r="363" ht="44.25" customHeight="1"/>
    <row r="364" ht="24" customHeight="1"/>
    <row r="365" ht="24" customHeight="1"/>
    <row r="366" ht="24" customHeight="1"/>
    <row r="367" ht="24" customHeight="1"/>
    <row r="368" ht="24" customHeight="1"/>
    <row r="369" ht="19.5" customHeight="1"/>
    <row r="370" ht="30.75" customHeight="1"/>
    <row r="371" ht="34.5" customHeight="1"/>
    <row r="372" ht="31.5" customHeight="1"/>
    <row r="373" ht="34.5" customHeight="1"/>
    <row r="374" ht="27.75" customHeight="1"/>
    <row r="375" ht="56.25" customHeight="1"/>
    <row r="376" ht="43.5" customHeight="1"/>
    <row r="377" ht="42.75" customHeight="1"/>
    <row r="378" ht="36" customHeight="1"/>
    <row r="379" ht="44.25" customHeight="1"/>
    <row r="380" ht="24.75" customHeight="1"/>
    <row r="381" ht="38.25" customHeight="1"/>
    <row r="382" ht="40.5" customHeight="1"/>
    <row r="383" ht="27.75" customHeight="1"/>
    <row r="384" ht="48" customHeight="1"/>
    <row r="385" ht="33" customHeight="1"/>
    <row r="386" ht="45" customHeight="1"/>
    <row r="387" ht="28.5" customHeight="1"/>
    <row r="388" ht="32.25" customHeight="1"/>
    <row r="389" ht="29.25" customHeight="1"/>
    <row r="390" ht="33" customHeight="1"/>
    <row r="391" ht="24" customHeight="1"/>
    <row r="392" ht="39.75" customHeight="1"/>
    <row r="393" ht="31.5" customHeight="1"/>
    <row r="394" ht="36.75" customHeight="1"/>
    <row r="395" ht="36.75" customHeight="1"/>
    <row r="396" ht="27" customHeight="1"/>
    <row r="397" ht="30.75" customHeight="1"/>
    <row r="398" ht="52.5" customHeight="1"/>
    <row r="399" ht="52.5" customHeight="1"/>
    <row r="400" ht="36.75" customHeight="1"/>
    <row r="401" spans="7:7" ht="45" customHeight="1"/>
    <row r="402" spans="7:7" ht="40.5" customHeight="1"/>
    <row r="403" spans="7:7" ht="28.5" customHeight="1"/>
    <row r="404" spans="7:7" ht="27" customHeight="1"/>
    <row r="405" spans="7:7" ht="29.25" customHeight="1"/>
    <row r="407" spans="7:7" ht="30" customHeight="1"/>
    <row r="408" spans="7:7" ht="41.25" customHeight="1">
      <c r="G408" s="17"/>
    </row>
    <row r="410" spans="7:7" ht="36.75" customHeight="1"/>
    <row r="411" spans="7:7" ht="39" customHeight="1"/>
    <row r="412" spans="7:7" ht="29.25" customHeight="1"/>
    <row r="414" spans="7:7" ht="33.75" customHeight="1"/>
    <row r="415" spans="7:7" ht="33" customHeight="1"/>
    <row r="416" spans="7:7" ht="24" customHeight="1"/>
    <row r="417" ht="36.75" customHeight="1"/>
    <row r="418" ht="37.5" customHeight="1"/>
    <row r="419" ht="34.5" customHeight="1"/>
    <row r="420" ht="33.75" customHeight="1"/>
    <row r="421" ht="42" customHeight="1"/>
    <row r="422" ht="20.25" customHeight="1"/>
    <row r="423" ht="30" customHeight="1"/>
    <row r="424" ht="32.25" customHeight="1"/>
    <row r="425" ht="41.25" customHeight="1"/>
    <row r="426" ht="36.75" customHeight="1"/>
    <row r="427" ht="33.75" customHeight="1"/>
    <row r="428" ht="33.75" customHeight="1"/>
    <row r="429" ht="33.75" customHeight="1"/>
    <row r="430" ht="51" customHeight="1"/>
    <row r="431" ht="37.5" customHeight="1"/>
    <row r="432" ht="36" customHeight="1"/>
    <row r="433" ht="40.5" customHeight="1"/>
    <row r="434" ht="36" customHeight="1"/>
    <row r="435" ht="42" customHeight="1"/>
    <row r="436" ht="51" customHeight="1"/>
    <row r="437" ht="45" customHeight="1"/>
    <row r="438" ht="31.5" customHeight="1"/>
    <row r="439" ht="47.25" customHeight="1"/>
    <row r="440" ht="31.5" customHeight="1"/>
    <row r="441" ht="42.75" customHeight="1"/>
    <row r="442" ht="27.75" customHeight="1"/>
    <row r="443" ht="28.5" customHeight="1"/>
    <row r="444" ht="30" customHeight="1"/>
    <row r="445" ht="25.5" customHeight="1"/>
    <row r="446" ht="48" customHeight="1"/>
    <row r="447" ht="42.75" customHeight="1"/>
    <row r="448" ht="51" customHeight="1"/>
    <row r="449" ht="48.75" customHeight="1"/>
    <row r="450" ht="24" customHeight="1"/>
    <row r="451" ht="42.75" customHeight="1"/>
    <row r="452" ht="15.75" customHeight="1"/>
    <row r="453" ht="42.75" customHeight="1"/>
    <row r="454" ht="24" customHeight="1"/>
    <row r="455" ht="51" customHeight="1"/>
    <row r="456" ht="53.25" customHeight="1"/>
    <row r="457" ht="29.25" customHeight="1"/>
    <row r="458" ht="33.75" customHeight="1"/>
    <row r="459" ht="32.25" customHeight="1"/>
    <row r="460" ht="32.25" customHeight="1"/>
    <row r="461" ht="55.5" customHeight="1"/>
    <row r="462" ht="51.75" customHeight="1"/>
    <row r="463" ht="19.5" customHeight="1"/>
    <row r="464" ht="29.25" customHeight="1"/>
    <row r="465" ht="32.25" customHeight="1"/>
    <row r="466" ht="39" customHeight="1"/>
    <row r="467" ht="20.25" customHeight="1"/>
    <row r="468" ht="30.75" customHeight="1"/>
    <row r="469" ht="46.5" customHeight="1"/>
    <row r="470" ht="33.75" customHeight="1"/>
    <row r="471" ht="21" customHeight="1"/>
    <row r="472" ht="27" customHeight="1"/>
    <row r="473" ht="31.5" customHeight="1"/>
    <row r="474" ht="26.25" customHeight="1"/>
    <row r="475" ht="27.75" customHeight="1"/>
    <row r="476" ht="30.75" customHeight="1"/>
    <row r="477" ht="37.5" customHeight="1"/>
    <row r="478" ht="30" customHeight="1"/>
    <row r="479" ht="30" customHeight="1"/>
    <row r="480" ht="18" customHeight="1"/>
    <row r="481" ht="29.25" customHeight="1"/>
    <row r="482" ht="36.75" customHeight="1"/>
    <row r="485" ht="20.25" customHeight="1"/>
    <row r="516" spans="7:7" ht="18.75" customHeight="1"/>
    <row r="518" spans="7:7" ht="35.25" customHeight="1">
      <c r="G518" s="17"/>
    </row>
    <row r="519" spans="7:7" ht="35.25" customHeight="1"/>
    <row r="520" spans="7:7" ht="35.25" customHeight="1"/>
    <row r="522" spans="7:7" ht="22.5" customHeight="1"/>
    <row r="523" spans="7:7" ht="19.5" customHeight="1"/>
    <row r="524" spans="7:7" ht="18.75" customHeight="1"/>
    <row r="525" spans="7:7" ht="21" customHeight="1"/>
    <row r="528" spans="7:7" ht="32.25" customHeight="1"/>
    <row r="534" spans="7:7" ht="26.25" customHeight="1"/>
    <row r="535" spans="7:7" ht="20.25" customHeight="1"/>
    <row r="536" spans="7:7" ht="21" customHeight="1"/>
    <row r="541" spans="7:7">
      <c r="G541" s="17"/>
    </row>
    <row r="542" spans="7:7" ht="28.5" customHeight="1">
      <c r="G542" s="17"/>
    </row>
    <row r="543" spans="7:7" ht="27" customHeight="1">
      <c r="G543" s="17"/>
    </row>
    <row r="544" spans="7:7">
      <c r="G544" s="17"/>
    </row>
    <row r="545" spans="7:7" ht="21.75" customHeight="1">
      <c r="G545" s="17"/>
    </row>
    <row r="546" spans="7:7">
      <c r="G546" s="17"/>
    </row>
    <row r="547" spans="7:7">
      <c r="G547" s="17"/>
    </row>
    <row r="548" spans="7:7" ht="35.25" customHeight="1">
      <c r="G548" s="17"/>
    </row>
    <row r="549" spans="7:7" ht="24.75" customHeight="1">
      <c r="G549" s="17"/>
    </row>
    <row r="550" spans="7:7" ht="24.75" customHeight="1">
      <c r="G550" s="17"/>
    </row>
    <row r="551" spans="7:7">
      <c r="G551" s="17"/>
    </row>
    <row r="552" spans="7:7">
      <c r="G552" s="17"/>
    </row>
    <row r="554" spans="7:7" ht="15.75" customHeight="1"/>
    <row r="555" spans="7:7" ht="24.75" customHeight="1"/>
    <row r="557" spans="7:7" ht="16.5" customHeight="1"/>
    <row r="558" spans="7:7" ht="15" customHeight="1"/>
    <row r="560" spans="7:7" ht="33" customHeight="1"/>
    <row r="563" spans="7:7" ht="31.5" customHeight="1"/>
    <row r="564" spans="7:7" ht="15" customHeight="1">
      <c r="G564" s="17"/>
    </row>
    <row r="565" spans="7:7" ht="13.5" customHeight="1"/>
    <row r="567" spans="7:7" ht="50.25" customHeight="1"/>
    <row r="570" spans="7:7" ht="18" customHeight="1"/>
    <row r="571" spans="7:7" ht="23.25" customHeight="1">
      <c r="G571" s="17"/>
    </row>
    <row r="572" spans="7:7" ht="18.75" customHeight="1"/>
    <row r="573" spans="7:7" ht="24" customHeight="1"/>
    <row r="593" ht="36.75" customHeight="1"/>
    <row r="596" ht="24" customHeight="1"/>
    <row r="602" ht="27.75" customHeight="1"/>
    <row r="603" ht="44.25" customHeight="1"/>
    <row r="604" ht="40.5" customHeight="1"/>
    <row r="605" ht="46.5" customHeight="1"/>
    <row r="606" ht="51" customHeight="1"/>
    <row r="607" ht="51" customHeight="1"/>
    <row r="608" ht="48.75" customHeight="1"/>
    <row r="611" ht="37.5" customHeight="1"/>
    <row r="612" ht="39" customHeight="1"/>
    <row r="613" ht="27" customHeight="1"/>
    <row r="614" ht="44.25" customHeight="1"/>
    <row r="616" ht="21" customHeight="1"/>
    <row r="617" ht="36" customHeight="1"/>
    <row r="618" ht="39.75" customHeight="1"/>
    <row r="619" ht="29.25" customHeight="1"/>
    <row r="624" ht="46.5" customHeight="1"/>
    <row r="625" ht="46.5" customHeight="1"/>
    <row r="626" ht="46.5" customHeight="1"/>
    <row r="627" ht="44.25" customHeight="1"/>
    <row r="628" ht="38.25" customHeight="1"/>
    <row r="629" ht="55.5" customHeight="1"/>
    <row r="630" ht="40.5" customHeight="1"/>
    <row r="631" ht="42.75" customHeight="1"/>
    <row r="632" ht="42.75" customHeight="1"/>
    <row r="633" ht="42" customHeight="1"/>
    <row r="634" ht="33.75" customHeight="1"/>
    <row r="635" ht="31.5" customHeight="1"/>
    <row r="636" ht="48" customHeight="1"/>
    <row r="637" ht="42" customHeight="1"/>
    <row r="638" ht="49.5" customHeight="1"/>
    <row r="639" ht="45" customHeight="1"/>
    <row r="640" ht="40.5" customHeight="1"/>
    <row r="641" ht="38.25" customHeight="1"/>
    <row r="642" ht="33.75" customHeight="1"/>
    <row r="643" ht="36" customHeight="1"/>
    <row r="644" ht="31.5" customHeight="1"/>
    <row r="645" ht="33" customHeight="1"/>
    <row r="646" ht="31.5" customHeight="1"/>
    <row r="647" ht="38.25" customHeight="1"/>
    <row r="648" ht="35.25" customHeight="1"/>
    <row r="649" ht="36" customHeight="1"/>
    <row r="650" ht="30" customHeight="1"/>
    <row r="651" ht="43.5" customHeight="1"/>
    <row r="652" ht="29.25" customHeight="1"/>
    <row r="653" ht="29.25" customHeight="1"/>
    <row r="654" ht="24.75" customHeight="1"/>
    <row r="655" ht="24.75" customHeight="1"/>
    <row r="656" ht="27" customHeight="1"/>
    <row r="657" ht="29.25" customHeight="1"/>
    <row r="658" ht="27.75" customHeight="1"/>
    <row r="659" ht="32.25" customHeight="1"/>
    <row r="660" ht="33" customHeight="1"/>
    <row r="661" ht="29.25" customHeight="1"/>
    <row r="662" ht="24.75" customHeight="1"/>
    <row r="663" ht="29.25" customHeight="1"/>
    <row r="664" ht="25.5" customHeight="1"/>
    <row r="665" ht="26.25" customHeight="1"/>
    <row r="666" ht="30.75" customHeight="1"/>
    <row r="667" ht="42.75" customHeight="1"/>
    <row r="668" ht="33" customHeight="1"/>
    <row r="669" ht="27.75" customHeight="1"/>
    <row r="670" ht="45.75" customHeight="1"/>
    <row r="671" ht="35.25" customHeight="1"/>
    <row r="672" ht="36.75" customHeight="1"/>
    <row r="673" ht="37.5" customHeight="1"/>
    <row r="674" ht="36.75" customHeight="1"/>
    <row r="675" ht="36" customHeight="1"/>
    <row r="676" ht="38.25" customHeight="1"/>
    <row r="677" ht="35.25" customHeight="1"/>
    <row r="678" ht="35.25" customHeight="1"/>
    <row r="679" ht="45.75" customHeight="1"/>
    <row r="680" ht="40.5" customHeight="1"/>
    <row r="681" ht="38.25" customHeight="1"/>
    <row r="682" ht="38.25" customHeight="1"/>
    <row r="683" ht="33.75" customHeight="1"/>
    <row r="684" ht="36" customHeight="1"/>
    <row r="685" ht="43.5" customHeight="1"/>
    <row r="686" ht="43.5" customHeight="1"/>
    <row r="687" ht="43.5" customHeight="1"/>
    <row r="688" ht="43.5" customHeight="1"/>
    <row r="689" ht="43.5" customHeight="1"/>
    <row r="690" ht="43.5" customHeight="1"/>
    <row r="691" ht="36.75" customHeight="1"/>
    <row r="692" ht="36" customHeight="1"/>
    <row r="693" ht="32.25" customHeight="1"/>
    <row r="695" ht="33.75" customHeight="1"/>
    <row r="696" ht="38.25" customHeight="1"/>
    <row r="697" ht="38.25" customHeight="1"/>
    <row r="698" ht="25.5" customHeight="1"/>
    <row r="707" ht="26.25" customHeight="1"/>
    <row r="711" ht="27" customHeight="1"/>
    <row r="714" ht="24" customHeight="1"/>
    <row r="716" ht="39" customHeight="1"/>
    <row r="717" ht="32.25" customHeight="1"/>
    <row r="718" ht="32.25" customHeight="1"/>
    <row r="719" ht="32.25" customHeight="1"/>
    <row r="720" ht="34.5" customHeight="1"/>
    <row r="722" ht="24.75" customHeight="1"/>
    <row r="725" ht="21.75" customHeight="1"/>
    <row r="726" ht="21" customHeight="1"/>
    <row r="727" ht="23.25" customHeight="1"/>
    <row r="729" ht="23.25" customHeight="1"/>
    <row r="736" ht="33.75" customHeight="1"/>
    <row r="737" ht="28.5" customHeight="1"/>
    <row r="741" ht="21" customHeight="1"/>
    <row r="749" ht="30.75" customHeight="1"/>
    <row r="760" ht="24" customHeight="1"/>
    <row r="799" ht="25.5" customHeight="1"/>
    <row r="817" spans="17:23" ht="20.25" customHeight="1"/>
    <row r="818" spans="17:23" ht="28.5" customHeight="1"/>
    <row r="819" spans="17:23" ht="28.5" customHeight="1"/>
    <row r="820" spans="17:23" ht="28.5" customHeight="1"/>
    <row r="821" spans="17:23" ht="44.25" customHeight="1"/>
    <row r="822" spans="17:23" ht="28.5" customHeight="1"/>
    <row r="823" spans="17:23" ht="28.5" customHeight="1"/>
    <row r="824" spans="17:23" ht="28.5" customHeight="1"/>
    <row r="825" spans="17:23" ht="28.5" customHeight="1"/>
    <row r="826" spans="17:23" ht="28.5" customHeight="1"/>
    <row r="827" spans="17:23" ht="28.5" customHeight="1"/>
    <row r="828" spans="17:23" ht="28.5" customHeight="1"/>
    <row r="829" spans="17:23" ht="28.5" customHeight="1">
      <c r="Q829" s="30"/>
    </row>
    <row r="830" spans="17:23" ht="43.5" customHeight="1">
      <c r="Q830" s="30"/>
    </row>
    <row r="831" spans="17:23" ht="43.5" customHeight="1">
      <c r="Q831" s="34"/>
    </row>
    <row r="832" spans="17:23" ht="43.5" customHeight="1">
      <c r="Q832" s="34"/>
      <c r="R832" s="30"/>
      <c r="S832" s="30"/>
      <c r="T832" s="30"/>
      <c r="U832" s="30"/>
      <c r="V832" s="30"/>
      <c r="W832" s="30"/>
    </row>
    <row r="833" spans="10:254" ht="43.5" customHeight="1">
      <c r="Q833" s="34"/>
      <c r="R833" s="30"/>
      <c r="S833" s="30"/>
      <c r="T833" s="30"/>
      <c r="U833" s="30"/>
      <c r="V833" s="30"/>
      <c r="W833" s="30"/>
    </row>
    <row r="834" spans="10:254" ht="43.5" customHeight="1">
      <c r="Q834" s="34"/>
      <c r="R834" s="34"/>
      <c r="S834" s="34"/>
      <c r="T834" s="34"/>
      <c r="U834" s="34"/>
      <c r="V834" s="34"/>
      <c r="W834" s="34"/>
    </row>
    <row r="835" spans="10:254" ht="43.5" customHeight="1">
      <c r="Q835" s="34"/>
      <c r="R835" s="34"/>
      <c r="S835" s="34"/>
      <c r="T835" s="34"/>
      <c r="U835" s="34"/>
      <c r="V835" s="34"/>
      <c r="W835" s="34"/>
    </row>
    <row r="836" spans="10:254" ht="43.5" customHeight="1">
      <c r="J836" s="30"/>
      <c r="Q836" s="34"/>
      <c r="R836" s="34"/>
      <c r="S836" s="34"/>
      <c r="T836" s="34"/>
      <c r="U836" s="34"/>
      <c r="V836" s="34"/>
      <c r="W836" s="34"/>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0"/>
      <c r="DV836" s="30"/>
      <c r="DW836" s="30"/>
      <c r="DX836" s="30"/>
      <c r="DY836" s="30"/>
      <c r="DZ836" s="30"/>
      <c r="EA836" s="30"/>
      <c r="EB836" s="30"/>
      <c r="EC836" s="30"/>
      <c r="ED836" s="30"/>
      <c r="EE836" s="30"/>
      <c r="EF836" s="30"/>
      <c r="EG836" s="30"/>
      <c r="EH836" s="30"/>
      <c r="EI836" s="30"/>
      <c r="EJ836" s="30"/>
      <c r="EK836" s="30"/>
      <c r="EL836" s="30"/>
      <c r="EM836" s="30"/>
      <c r="EN836" s="30"/>
      <c r="EO836" s="30"/>
      <c r="EP836" s="30"/>
      <c r="EQ836" s="30"/>
      <c r="ER836" s="30"/>
      <c r="ES836" s="30"/>
      <c r="ET836" s="30"/>
      <c r="EU836" s="30"/>
      <c r="EV836" s="30"/>
      <c r="EW836" s="30"/>
      <c r="EX836" s="30"/>
      <c r="EY836" s="30"/>
      <c r="EZ836" s="30"/>
      <c r="FA836" s="30"/>
      <c r="FB836" s="30"/>
      <c r="FC836" s="30"/>
      <c r="FD836" s="30"/>
      <c r="FE836" s="30"/>
      <c r="FF836" s="30"/>
      <c r="FG836" s="30"/>
      <c r="FH836" s="30"/>
      <c r="FI836" s="30"/>
      <c r="FJ836" s="30"/>
      <c r="FK836" s="30"/>
      <c r="FL836" s="30"/>
      <c r="FM836" s="30"/>
      <c r="FN836" s="30"/>
      <c r="FO836" s="30"/>
      <c r="FP836" s="30"/>
      <c r="FQ836" s="30"/>
      <c r="FR836" s="30"/>
      <c r="FS836" s="30"/>
      <c r="FT836" s="30"/>
      <c r="FU836" s="30"/>
      <c r="FV836" s="30"/>
      <c r="FW836" s="30"/>
      <c r="FX836" s="30"/>
      <c r="FY836" s="30"/>
      <c r="FZ836" s="30"/>
      <c r="GA836" s="30"/>
      <c r="GB836" s="30"/>
      <c r="GC836" s="30"/>
      <c r="GD836" s="30"/>
      <c r="GE836" s="30"/>
      <c r="GF836" s="30"/>
      <c r="GG836" s="30"/>
      <c r="GH836" s="30"/>
      <c r="GI836" s="30"/>
      <c r="GJ836" s="30"/>
      <c r="GK836" s="30"/>
      <c r="GL836" s="30"/>
      <c r="GM836" s="30"/>
      <c r="GN836" s="30"/>
      <c r="GO836" s="30"/>
      <c r="GP836" s="30"/>
      <c r="GQ836" s="30"/>
      <c r="GR836" s="30"/>
      <c r="GS836" s="30"/>
      <c r="GT836" s="30"/>
      <c r="GU836" s="30"/>
      <c r="GV836" s="30"/>
      <c r="GW836" s="30"/>
      <c r="GX836" s="30"/>
      <c r="GY836" s="30"/>
      <c r="GZ836" s="30"/>
      <c r="HA836" s="30"/>
      <c r="HB836" s="30"/>
      <c r="HC836" s="30"/>
      <c r="HD836" s="30"/>
      <c r="HE836" s="30"/>
      <c r="HF836" s="30"/>
      <c r="HG836" s="30"/>
      <c r="HH836" s="30"/>
      <c r="HI836" s="30"/>
      <c r="HJ836" s="30"/>
      <c r="HK836" s="30"/>
      <c r="HL836" s="30"/>
      <c r="HM836" s="30"/>
      <c r="HN836" s="30"/>
      <c r="HO836" s="30"/>
      <c r="HP836" s="30"/>
      <c r="HQ836" s="30"/>
      <c r="HR836" s="30"/>
      <c r="HS836" s="30"/>
      <c r="HT836" s="30"/>
      <c r="HU836" s="30"/>
      <c r="HV836" s="30"/>
      <c r="HW836" s="30"/>
      <c r="HX836" s="30"/>
      <c r="HY836" s="30"/>
      <c r="HZ836" s="30"/>
      <c r="IA836" s="30"/>
      <c r="IB836" s="30"/>
      <c r="IC836" s="30"/>
      <c r="ID836" s="30"/>
      <c r="IE836" s="30"/>
      <c r="IF836" s="30"/>
      <c r="IG836" s="30"/>
      <c r="IH836" s="30"/>
      <c r="II836" s="30"/>
      <c r="IJ836" s="30"/>
      <c r="IK836" s="30"/>
      <c r="IL836" s="30"/>
      <c r="IM836" s="30"/>
      <c r="IN836" s="30"/>
      <c r="IO836" s="30"/>
      <c r="IP836" s="30"/>
      <c r="IQ836" s="30"/>
      <c r="IR836" s="30"/>
      <c r="IS836" s="30"/>
      <c r="IT836" s="30"/>
    </row>
    <row r="837" spans="10:254" ht="43.5" customHeight="1">
      <c r="J837" s="30"/>
      <c r="K837" s="30"/>
      <c r="L837" s="30"/>
      <c r="Q837" s="34"/>
      <c r="R837" s="34"/>
      <c r="S837" s="34"/>
      <c r="T837" s="34"/>
      <c r="U837" s="34"/>
      <c r="V837" s="34"/>
      <c r="W837" s="34"/>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c r="BE837" s="30"/>
      <c r="BF837" s="30"/>
      <c r="BG837" s="30"/>
      <c r="BH837" s="30"/>
      <c r="BI837" s="30"/>
      <c r="BJ837" s="30"/>
      <c r="BK837" s="30"/>
      <c r="BL837" s="30"/>
      <c r="BM837" s="30"/>
      <c r="BN837" s="30"/>
      <c r="BO837" s="30"/>
      <c r="BP837" s="30"/>
      <c r="BQ837" s="30"/>
      <c r="BR837" s="30"/>
      <c r="BS837" s="30"/>
      <c r="BT837" s="30"/>
      <c r="BU837" s="30"/>
      <c r="BV837" s="30"/>
      <c r="BW837" s="30"/>
      <c r="BX837" s="30"/>
      <c r="BY837" s="30"/>
      <c r="BZ837" s="30"/>
      <c r="CA837" s="30"/>
      <c r="CB837" s="30"/>
      <c r="CC837" s="30"/>
      <c r="CD837" s="30"/>
      <c r="CE837" s="30"/>
      <c r="CF837" s="30"/>
      <c r="CG837" s="30"/>
      <c r="CH837" s="30"/>
      <c r="CI837" s="30"/>
      <c r="CJ837" s="30"/>
      <c r="CK837" s="30"/>
      <c r="CL837" s="30"/>
      <c r="CM837" s="30"/>
      <c r="CN837" s="30"/>
      <c r="CO837" s="30"/>
      <c r="CP837" s="30"/>
      <c r="CQ837" s="30"/>
      <c r="CR837" s="30"/>
      <c r="CS837" s="30"/>
      <c r="CT837" s="30"/>
      <c r="CU837" s="30"/>
      <c r="CV837" s="30"/>
      <c r="CW837" s="30"/>
      <c r="CX837" s="30"/>
      <c r="CY837" s="30"/>
      <c r="CZ837" s="30"/>
      <c r="DA837" s="30"/>
      <c r="DB837" s="30"/>
      <c r="DC837" s="30"/>
      <c r="DD837" s="30"/>
      <c r="DE837" s="30"/>
      <c r="DF837" s="30"/>
      <c r="DG837" s="30"/>
      <c r="DH837" s="30"/>
      <c r="DI837" s="30"/>
      <c r="DJ837" s="30"/>
      <c r="DK837" s="30"/>
      <c r="DL837" s="30"/>
      <c r="DM837" s="30"/>
      <c r="DN837" s="30"/>
      <c r="DO837" s="30"/>
      <c r="DP837" s="30"/>
      <c r="DQ837" s="30"/>
      <c r="DR837" s="30"/>
      <c r="DS837" s="30"/>
      <c r="DT837" s="30"/>
      <c r="DU837" s="30"/>
      <c r="DV837" s="30"/>
      <c r="DW837" s="30"/>
      <c r="DX837" s="30"/>
      <c r="DY837" s="30"/>
      <c r="DZ837" s="30"/>
      <c r="EA837" s="30"/>
      <c r="EB837" s="30"/>
      <c r="EC837" s="30"/>
      <c r="ED837" s="30"/>
      <c r="EE837" s="30"/>
      <c r="EF837" s="30"/>
      <c r="EG837" s="30"/>
      <c r="EH837" s="30"/>
      <c r="EI837" s="30"/>
      <c r="EJ837" s="30"/>
      <c r="EK837" s="30"/>
      <c r="EL837" s="30"/>
      <c r="EM837" s="30"/>
      <c r="EN837" s="30"/>
      <c r="EO837" s="30"/>
      <c r="EP837" s="30"/>
      <c r="EQ837" s="30"/>
      <c r="ER837" s="30"/>
      <c r="ES837" s="30"/>
      <c r="ET837" s="30"/>
      <c r="EU837" s="30"/>
      <c r="EV837" s="30"/>
      <c r="EW837" s="30"/>
      <c r="EX837" s="30"/>
      <c r="EY837" s="30"/>
      <c r="EZ837" s="30"/>
      <c r="FA837" s="30"/>
      <c r="FB837" s="30"/>
      <c r="FC837" s="30"/>
      <c r="FD837" s="30"/>
      <c r="FE837" s="30"/>
      <c r="FF837" s="30"/>
      <c r="FG837" s="30"/>
      <c r="FH837" s="30"/>
      <c r="FI837" s="30"/>
      <c r="FJ837" s="30"/>
      <c r="FK837" s="30"/>
      <c r="FL837" s="30"/>
      <c r="FM837" s="30"/>
      <c r="FN837" s="30"/>
      <c r="FO837" s="30"/>
      <c r="FP837" s="30"/>
      <c r="FQ837" s="30"/>
      <c r="FR837" s="30"/>
      <c r="FS837" s="30"/>
      <c r="FT837" s="30"/>
      <c r="FU837" s="30"/>
      <c r="FV837" s="30"/>
      <c r="FW837" s="30"/>
      <c r="FX837" s="30"/>
      <c r="FY837" s="30"/>
      <c r="FZ837" s="30"/>
      <c r="GA837" s="30"/>
      <c r="GB837" s="30"/>
      <c r="GC837" s="30"/>
      <c r="GD837" s="30"/>
      <c r="GE837" s="30"/>
      <c r="GF837" s="30"/>
      <c r="GG837" s="30"/>
      <c r="GH837" s="30"/>
      <c r="GI837" s="30"/>
      <c r="GJ837" s="30"/>
      <c r="GK837" s="30"/>
      <c r="GL837" s="30"/>
      <c r="GM837" s="30"/>
      <c r="GN837" s="30"/>
      <c r="GO837" s="30"/>
      <c r="GP837" s="30"/>
      <c r="GQ837" s="30"/>
      <c r="GR837" s="30"/>
      <c r="GS837" s="30"/>
      <c r="GT837" s="30"/>
      <c r="GU837" s="30"/>
      <c r="GV837" s="30"/>
      <c r="GW837" s="30"/>
      <c r="GX837" s="30"/>
      <c r="GY837" s="30"/>
      <c r="GZ837" s="30"/>
      <c r="HA837" s="30"/>
      <c r="HB837" s="30"/>
      <c r="HC837" s="30"/>
      <c r="HD837" s="30"/>
      <c r="HE837" s="30"/>
      <c r="HF837" s="30"/>
      <c r="HG837" s="30"/>
      <c r="HH837" s="30"/>
      <c r="HI837" s="30"/>
      <c r="HJ837" s="30"/>
      <c r="HK837" s="30"/>
      <c r="HL837" s="30"/>
      <c r="HM837" s="30"/>
      <c r="HN837" s="30"/>
      <c r="HO837" s="30"/>
      <c r="HP837" s="30"/>
      <c r="HQ837" s="30"/>
      <c r="HR837" s="30"/>
      <c r="HS837" s="30"/>
      <c r="HT837" s="30"/>
      <c r="HU837" s="30"/>
      <c r="HV837" s="30"/>
      <c r="HW837" s="30"/>
      <c r="HX837" s="30"/>
      <c r="HY837" s="30"/>
      <c r="HZ837" s="30"/>
      <c r="IA837" s="30"/>
      <c r="IB837" s="30"/>
      <c r="IC837" s="30"/>
      <c r="ID837" s="30"/>
      <c r="IE837" s="30"/>
      <c r="IF837" s="30"/>
      <c r="IG837" s="30"/>
      <c r="IH837" s="30"/>
      <c r="II837" s="30"/>
      <c r="IJ837" s="30"/>
      <c r="IK837" s="30"/>
      <c r="IL837" s="30"/>
      <c r="IM837" s="30"/>
      <c r="IN837" s="30"/>
      <c r="IO837" s="30"/>
      <c r="IP837" s="30"/>
      <c r="IQ837" s="30"/>
      <c r="IR837" s="30"/>
      <c r="IS837" s="30"/>
      <c r="IT837" s="30"/>
    </row>
    <row r="838" spans="10:254" ht="43.5" customHeight="1">
      <c r="J838" s="34"/>
      <c r="K838" s="30"/>
      <c r="L838" s="30"/>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c r="BH838" s="34"/>
      <c r="BI838" s="34"/>
      <c r="BJ838" s="34"/>
      <c r="BK838" s="34"/>
      <c r="BL838" s="34"/>
      <c r="BM838" s="34"/>
      <c r="BN838" s="34"/>
      <c r="BO838" s="34"/>
      <c r="BP838" s="34"/>
      <c r="BQ838" s="34"/>
      <c r="BR838" s="34"/>
      <c r="BS838" s="34"/>
      <c r="BT838" s="34"/>
      <c r="BU838" s="34"/>
      <c r="BV838" s="34"/>
      <c r="BW838" s="34"/>
      <c r="BX838" s="34"/>
      <c r="BY838" s="34"/>
      <c r="BZ838" s="34"/>
      <c r="CA838" s="34"/>
      <c r="CB838" s="34"/>
      <c r="CC838" s="34"/>
      <c r="CD838" s="34"/>
      <c r="CE838" s="34"/>
      <c r="CF838" s="34"/>
      <c r="CG838" s="34"/>
      <c r="CH838" s="34"/>
      <c r="CI838" s="34"/>
      <c r="CJ838" s="34"/>
      <c r="CK838" s="34"/>
      <c r="CL838" s="34"/>
      <c r="CM838" s="34"/>
      <c r="CN838" s="34"/>
      <c r="CO838" s="34"/>
      <c r="CP838" s="34"/>
      <c r="CQ838" s="34"/>
      <c r="CR838" s="34"/>
      <c r="CS838" s="34"/>
      <c r="CT838" s="34"/>
      <c r="CU838" s="34"/>
      <c r="CV838" s="34"/>
      <c r="CW838" s="34"/>
      <c r="CX838" s="34"/>
      <c r="CY838" s="34"/>
      <c r="CZ838" s="34"/>
      <c r="DA838" s="34"/>
      <c r="DB838" s="34"/>
      <c r="DC838" s="34"/>
      <c r="DD838" s="34"/>
      <c r="DE838" s="34"/>
      <c r="DF838" s="34"/>
      <c r="DG838" s="34"/>
      <c r="DH838" s="34"/>
      <c r="DI838" s="34"/>
      <c r="DJ838" s="34"/>
      <c r="DK838" s="34"/>
      <c r="DL838" s="34"/>
      <c r="DM838" s="34"/>
      <c r="DN838" s="34"/>
      <c r="DO838" s="34"/>
      <c r="DP838" s="34"/>
      <c r="DQ838" s="34"/>
      <c r="DR838" s="34"/>
      <c r="DS838" s="34"/>
      <c r="DT838" s="34"/>
      <c r="DU838" s="34"/>
      <c r="DV838" s="34"/>
      <c r="DW838" s="34"/>
      <c r="DX838" s="34"/>
      <c r="DY838" s="34"/>
      <c r="DZ838" s="34"/>
      <c r="EA838" s="34"/>
      <c r="EB838" s="34"/>
      <c r="EC838" s="34"/>
      <c r="ED838" s="34"/>
      <c r="EE838" s="34"/>
      <c r="EF838" s="34"/>
      <c r="EG838" s="34"/>
      <c r="EH838" s="34"/>
      <c r="EI838" s="34"/>
      <c r="EJ838" s="34"/>
      <c r="EK838" s="34"/>
      <c r="EL838" s="34"/>
      <c r="EM838" s="34"/>
      <c r="EN838" s="34"/>
      <c r="EO838" s="34"/>
      <c r="EP838" s="34"/>
      <c r="EQ838" s="34"/>
      <c r="ER838" s="34"/>
      <c r="ES838" s="34"/>
      <c r="ET838" s="34"/>
      <c r="EU838" s="34"/>
      <c r="EV838" s="34"/>
      <c r="EW838" s="34"/>
      <c r="EX838" s="34"/>
      <c r="EY838" s="34"/>
      <c r="EZ838" s="34"/>
      <c r="FA838" s="34"/>
      <c r="FB838" s="34"/>
      <c r="FC838" s="34"/>
      <c r="FD838" s="34"/>
      <c r="FE838" s="34"/>
      <c r="FF838" s="34"/>
      <c r="FG838" s="34"/>
      <c r="FH838" s="34"/>
      <c r="FI838" s="34"/>
      <c r="FJ838" s="34"/>
      <c r="FK838" s="34"/>
      <c r="FL838" s="34"/>
      <c r="FM838" s="34"/>
      <c r="FN838" s="34"/>
      <c r="FO838" s="34"/>
      <c r="FP838" s="34"/>
      <c r="FQ838" s="34"/>
      <c r="FR838" s="34"/>
      <c r="FS838" s="34"/>
      <c r="FT838" s="34"/>
      <c r="FU838" s="34"/>
      <c r="FV838" s="34"/>
      <c r="FW838" s="34"/>
      <c r="FX838" s="34"/>
      <c r="FY838" s="34"/>
      <c r="FZ838" s="34"/>
      <c r="GA838" s="34"/>
      <c r="GB838" s="34"/>
      <c r="GC838" s="34"/>
      <c r="GD838" s="34"/>
      <c r="GE838" s="34"/>
      <c r="GF838" s="34"/>
      <c r="GG838" s="34"/>
      <c r="GH838" s="34"/>
      <c r="GI838" s="34"/>
      <c r="GJ838" s="34"/>
      <c r="GK838" s="34"/>
      <c r="GL838" s="34"/>
      <c r="GM838" s="34"/>
      <c r="GN838" s="34"/>
      <c r="GO838" s="34"/>
      <c r="GP838" s="34"/>
      <c r="GQ838" s="34"/>
      <c r="GR838" s="34"/>
      <c r="GS838" s="34"/>
      <c r="GT838" s="34"/>
      <c r="GU838" s="34"/>
      <c r="GV838" s="34"/>
      <c r="GW838" s="34"/>
      <c r="GX838" s="34"/>
      <c r="GY838" s="34"/>
      <c r="GZ838" s="34"/>
      <c r="HA838" s="34"/>
      <c r="HB838" s="34"/>
      <c r="HC838" s="34"/>
      <c r="HD838" s="34"/>
      <c r="HE838" s="34"/>
      <c r="HF838" s="34"/>
      <c r="HG838" s="34"/>
      <c r="HH838" s="34"/>
      <c r="HI838" s="34"/>
      <c r="HJ838" s="34"/>
      <c r="HK838" s="34"/>
      <c r="HL838" s="34"/>
      <c r="HM838" s="34"/>
      <c r="HN838" s="34"/>
      <c r="HO838" s="34"/>
      <c r="HP838" s="34"/>
      <c r="HQ838" s="34"/>
      <c r="HR838" s="34"/>
      <c r="HS838" s="34"/>
      <c r="HT838" s="34"/>
      <c r="HU838" s="34"/>
      <c r="HV838" s="34"/>
      <c r="HW838" s="34"/>
      <c r="HX838" s="34"/>
      <c r="HY838" s="34"/>
      <c r="HZ838" s="34"/>
      <c r="IA838" s="34"/>
      <c r="IB838" s="34"/>
      <c r="IC838" s="34"/>
      <c r="ID838" s="34"/>
      <c r="IE838" s="34"/>
      <c r="IF838" s="34"/>
      <c r="IG838" s="34"/>
      <c r="IH838" s="34"/>
      <c r="II838" s="34"/>
      <c r="IJ838" s="34"/>
      <c r="IK838" s="34"/>
      <c r="IL838" s="34"/>
      <c r="IM838" s="34"/>
      <c r="IN838" s="34"/>
      <c r="IO838" s="34"/>
      <c r="IP838" s="34"/>
      <c r="IQ838" s="34"/>
      <c r="IR838" s="34"/>
      <c r="IS838" s="34"/>
      <c r="IT838" s="34"/>
    </row>
    <row r="839" spans="10:254" ht="43.5" customHeight="1">
      <c r="J839" s="34"/>
      <c r="K839" s="34"/>
      <c r="L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c r="BH839" s="34"/>
      <c r="BI839" s="34"/>
      <c r="BJ839" s="34"/>
      <c r="BK839" s="34"/>
      <c r="BL839" s="34"/>
      <c r="BM839" s="34"/>
      <c r="BN839" s="34"/>
      <c r="BO839" s="34"/>
      <c r="BP839" s="34"/>
      <c r="BQ839" s="34"/>
      <c r="BR839" s="34"/>
      <c r="BS839" s="34"/>
      <c r="BT839" s="34"/>
      <c r="BU839" s="34"/>
      <c r="BV839" s="34"/>
      <c r="BW839" s="34"/>
      <c r="BX839" s="34"/>
      <c r="BY839" s="34"/>
      <c r="BZ839" s="34"/>
      <c r="CA839" s="34"/>
      <c r="CB839" s="34"/>
      <c r="CC839" s="34"/>
      <c r="CD839" s="34"/>
      <c r="CE839" s="34"/>
      <c r="CF839" s="34"/>
      <c r="CG839" s="34"/>
      <c r="CH839" s="34"/>
      <c r="CI839" s="34"/>
      <c r="CJ839" s="34"/>
      <c r="CK839" s="34"/>
      <c r="CL839" s="34"/>
      <c r="CM839" s="34"/>
      <c r="CN839" s="34"/>
      <c r="CO839" s="34"/>
      <c r="CP839" s="34"/>
      <c r="CQ839" s="34"/>
      <c r="CR839" s="34"/>
      <c r="CS839" s="34"/>
      <c r="CT839" s="34"/>
      <c r="CU839" s="34"/>
      <c r="CV839" s="34"/>
      <c r="CW839" s="34"/>
      <c r="CX839" s="34"/>
      <c r="CY839" s="34"/>
      <c r="CZ839" s="34"/>
      <c r="DA839" s="34"/>
      <c r="DB839" s="34"/>
      <c r="DC839" s="34"/>
      <c r="DD839" s="34"/>
      <c r="DE839" s="34"/>
      <c r="DF839" s="34"/>
      <c r="DG839" s="34"/>
      <c r="DH839" s="34"/>
      <c r="DI839" s="34"/>
      <c r="DJ839" s="34"/>
      <c r="DK839" s="34"/>
      <c r="DL839" s="34"/>
      <c r="DM839" s="34"/>
      <c r="DN839" s="34"/>
      <c r="DO839" s="34"/>
      <c r="DP839" s="34"/>
      <c r="DQ839" s="34"/>
      <c r="DR839" s="34"/>
      <c r="DS839" s="34"/>
      <c r="DT839" s="34"/>
      <c r="DU839" s="34"/>
      <c r="DV839" s="34"/>
      <c r="DW839" s="34"/>
      <c r="DX839" s="34"/>
      <c r="DY839" s="34"/>
      <c r="DZ839" s="34"/>
      <c r="EA839" s="34"/>
      <c r="EB839" s="34"/>
      <c r="EC839" s="34"/>
      <c r="ED839" s="34"/>
      <c r="EE839" s="34"/>
      <c r="EF839" s="34"/>
      <c r="EG839" s="34"/>
      <c r="EH839" s="34"/>
      <c r="EI839" s="34"/>
      <c r="EJ839" s="34"/>
      <c r="EK839" s="34"/>
      <c r="EL839" s="34"/>
      <c r="EM839" s="34"/>
      <c r="EN839" s="34"/>
      <c r="EO839" s="34"/>
      <c r="EP839" s="34"/>
      <c r="EQ839" s="34"/>
      <c r="ER839" s="34"/>
      <c r="ES839" s="34"/>
      <c r="ET839" s="34"/>
      <c r="EU839" s="34"/>
      <c r="EV839" s="34"/>
      <c r="EW839" s="34"/>
      <c r="EX839" s="34"/>
      <c r="EY839" s="34"/>
      <c r="EZ839" s="34"/>
      <c r="FA839" s="34"/>
      <c r="FB839" s="34"/>
      <c r="FC839" s="34"/>
      <c r="FD839" s="34"/>
      <c r="FE839" s="34"/>
      <c r="FF839" s="34"/>
      <c r="FG839" s="34"/>
      <c r="FH839" s="34"/>
      <c r="FI839" s="34"/>
      <c r="FJ839" s="34"/>
      <c r="FK839" s="34"/>
      <c r="FL839" s="34"/>
      <c r="FM839" s="34"/>
      <c r="FN839" s="34"/>
      <c r="FO839" s="34"/>
      <c r="FP839" s="34"/>
      <c r="FQ839" s="34"/>
      <c r="FR839" s="34"/>
      <c r="FS839" s="34"/>
      <c r="FT839" s="34"/>
      <c r="FU839" s="34"/>
      <c r="FV839" s="34"/>
      <c r="FW839" s="34"/>
      <c r="FX839" s="34"/>
      <c r="FY839" s="34"/>
      <c r="FZ839" s="34"/>
      <c r="GA839" s="34"/>
      <c r="GB839" s="34"/>
      <c r="GC839" s="34"/>
      <c r="GD839" s="34"/>
      <c r="GE839" s="34"/>
      <c r="GF839" s="34"/>
      <c r="GG839" s="34"/>
      <c r="GH839" s="34"/>
      <c r="GI839" s="34"/>
      <c r="GJ839" s="34"/>
      <c r="GK839" s="34"/>
      <c r="GL839" s="34"/>
      <c r="GM839" s="34"/>
      <c r="GN839" s="34"/>
      <c r="GO839" s="34"/>
      <c r="GP839" s="34"/>
      <c r="GQ839" s="34"/>
      <c r="GR839" s="34"/>
      <c r="GS839" s="34"/>
      <c r="GT839" s="34"/>
      <c r="GU839" s="34"/>
      <c r="GV839" s="34"/>
      <c r="GW839" s="34"/>
      <c r="GX839" s="34"/>
      <c r="GY839" s="34"/>
      <c r="GZ839" s="34"/>
      <c r="HA839" s="34"/>
      <c r="HB839" s="34"/>
      <c r="HC839" s="34"/>
      <c r="HD839" s="34"/>
      <c r="HE839" s="34"/>
      <c r="HF839" s="34"/>
      <c r="HG839" s="34"/>
      <c r="HH839" s="34"/>
      <c r="HI839" s="34"/>
      <c r="HJ839" s="34"/>
      <c r="HK839" s="34"/>
      <c r="HL839" s="34"/>
      <c r="HM839" s="34"/>
      <c r="HN839" s="34"/>
      <c r="HO839" s="34"/>
      <c r="HP839" s="34"/>
      <c r="HQ839" s="34"/>
      <c r="HR839" s="34"/>
      <c r="HS839" s="34"/>
      <c r="HT839" s="34"/>
      <c r="HU839" s="34"/>
      <c r="HV839" s="34"/>
      <c r="HW839" s="34"/>
      <c r="HX839" s="34"/>
      <c r="HY839" s="34"/>
      <c r="HZ839" s="34"/>
      <c r="IA839" s="34"/>
      <c r="IB839" s="34"/>
      <c r="IC839" s="34"/>
      <c r="ID839" s="34"/>
      <c r="IE839" s="34"/>
      <c r="IF839" s="34"/>
      <c r="IG839" s="34"/>
      <c r="IH839" s="34"/>
      <c r="II839" s="34"/>
      <c r="IJ839" s="34"/>
      <c r="IK839" s="34"/>
      <c r="IL839" s="34"/>
      <c r="IM839" s="34"/>
      <c r="IN839" s="34"/>
      <c r="IO839" s="34"/>
      <c r="IP839" s="34"/>
      <c r="IQ839" s="34"/>
      <c r="IR839" s="34"/>
      <c r="IS839" s="34"/>
      <c r="IT839" s="34"/>
    </row>
    <row r="840" spans="10:254" ht="43.5" customHeight="1">
      <c r="J840" s="34"/>
      <c r="K840" s="34"/>
      <c r="L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c r="BH840" s="34"/>
      <c r="BI840" s="34"/>
      <c r="BJ840" s="34"/>
      <c r="BK840" s="34"/>
      <c r="BL840" s="34"/>
      <c r="BM840" s="34"/>
      <c r="BN840" s="34"/>
      <c r="BO840" s="34"/>
      <c r="BP840" s="34"/>
      <c r="BQ840" s="34"/>
      <c r="BR840" s="34"/>
      <c r="BS840" s="34"/>
      <c r="BT840" s="34"/>
      <c r="BU840" s="34"/>
      <c r="BV840" s="34"/>
      <c r="BW840" s="34"/>
      <c r="BX840" s="34"/>
      <c r="BY840" s="34"/>
      <c r="BZ840" s="34"/>
      <c r="CA840" s="34"/>
      <c r="CB840" s="34"/>
      <c r="CC840" s="34"/>
      <c r="CD840" s="34"/>
      <c r="CE840" s="34"/>
      <c r="CF840" s="34"/>
      <c r="CG840" s="34"/>
      <c r="CH840" s="34"/>
      <c r="CI840" s="34"/>
      <c r="CJ840" s="34"/>
      <c r="CK840" s="34"/>
      <c r="CL840" s="34"/>
      <c r="CM840" s="34"/>
      <c r="CN840" s="34"/>
      <c r="CO840" s="34"/>
      <c r="CP840" s="34"/>
      <c r="CQ840" s="34"/>
      <c r="CR840" s="34"/>
      <c r="CS840" s="34"/>
      <c r="CT840" s="34"/>
      <c r="CU840" s="34"/>
      <c r="CV840" s="34"/>
      <c r="CW840" s="34"/>
      <c r="CX840" s="34"/>
      <c r="CY840" s="34"/>
      <c r="CZ840" s="34"/>
      <c r="DA840" s="34"/>
      <c r="DB840" s="34"/>
      <c r="DC840" s="34"/>
      <c r="DD840" s="34"/>
      <c r="DE840" s="34"/>
      <c r="DF840" s="34"/>
      <c r="DG840" s="34"/>
      <c r="DH840" s="34"/>
      <c r="DI840" s="34"/>
      <c r="DJ840" s="34"/>
      <c r="DK840" s="34"/>
      <c r="DL840" s="34"/>
      <c r="DM840" s="34"/>
      <c r="DN840" s="34"/>
      <c r="DO840" s="34"/>
      <c r="DP840" s="34"/>
      <c r="DQ840" s="34"/>
      <c r="DR840" s="34"/>
      <c r="DS840" s="34"/>
      <c r="DT840" s="34"/>
      <c r="DU840" s="34"/>
      <c r="DV840" s="34"/>
      <c r="DW840" s="34"/>
      <c r="DX840" s="34"/>
      <c r="DY840" s="34"/>
      <c r="DZ840" s="34"/>
      <c r="EA840" s="34"/>
      <c r="EB840" s="34"/>
      <c r="EC840" s="34"/>
      <c r="ED840" s="34"/>
      <c r="EE840" s="34"/>
      <c r="EF840" s="34"/>
      <c r="EG840" s="34"/>
      <c r="EH840" s="34"/>
      <c r="EI840" s="34"/>
      <c r="EJ840" s="34"/>
      <c r="EK840" s="34"/>
      <c r="EL840" s="34"/>
      <c r="EM840" s="34"/>
      <c r="EN840" s="34"/>
      <c r="EO840" s="34"/>
      <c r="EP840" s="34"/>
      <c r="EQ840" s="34"/>
      <c r="ER840" s="34"/>
      <c r="ES840" s="34"/>
      <c r="ET840" s="34"/>
      <c r="EU840" s="34"/>
      <c r="EV840" s="34"/>
      <c r="EW840" s="34"/>
      <c r="EX840" s="34"/>
      <c r="EY840" s="34"/>
      <c r="EZ840" s="34"/>
      <c r="FA840" s="34"/>
      <c r="FB840" s="34"/>
      <c r="FC840" s="34"/>
      <c r="FD840" s="34"/>
      <c r="FE840" s="34"/>
      <c r="FF840" s="34"/>
      <c r="FG840" s="34"/>
      <c r="FH840" s="34"/>
      <c r="FI840" s="34"/>
      <c r="FJ840" s="34"/>
      <c r="FK840" s="34"/>
      <c r="FL840" s="34"/>
      <c r="FM840" s="34"/>
      <c r="FN840" s="34"/>
      <c r="FO840" s="34"/>
      <c r="FP840" s="34"/>
      <c r="FQ840" s="34"/>
      <c r="FR840" s="34"/>
      <c r="FS840" s="34"/>
      <c r="FT840" s="34"/>
      <c r="FU840" s="34"/>
      <c r="FV840" s="34"/>
      <c r="FW840" s="34"/>
      <c r="FX840" s="34"/>
      <c r="FY840" s="34"/>
      <c r="FZ840" s="34"/>
      <c r="GA840" s="34"/>
      <c r="GB840" s="34"/>
      <c r="GC840" s="34"/>
      <c r="GD840" s="34"/>
      <c r="GE840" s="34"/>
      <c r="GF840" s="34"/>
      <c r="GG840" s="34"/>
      <c r="GH840" s="34"/>
      <c r="GI840" s="34"/>
      <c r="GJ840" s="34"/>
      <c r="GK840" s="34"/>
      <c r="GL840" s="34"/>
      <c r="GM840" s="34"/>
      <c r="GN840" s="34"/>
      <c r="GO840" s="34"/>
      <c r="GP840" s="34"/>
      <c r="GQ840" s="34"/>
      <c r="GR840" s="34"/>
      <c r="GS840" s="34"/>
      <c r="GT840" s="34"/>
      <c r="GU840" s="34"/>
      <c r="GV840" s="34"/>
      <c r="GW840" s="34"/>
      <c r="GX840" s="34"/>
      <c r="GY840" s="34"/>
      <c r="GZ840" s="34"/>
      <c r="HA840" s="34"/>
      <c r="HB840" s="34"/>
      <c r="HC840" s="34"/>
      <c r="HD840" s="34"/>
      <c r="HE840" s="34"/>
      <c r="HF840" s="34"/>
      <c r="HG840" s="34"/>
      <c r="HH840" s="34"/>
      <c r="HI840" s="34"/>
      <c r="HJ840" s="34"/>
      <c r="HK840" s="34"/>
      <c r="HL840" s="34"/>
      <c r="HM840" s="34"/>
      <c r="HN840" s="34"/>
      <c r="HO840" s="34"/>
      <c r="HP840" s="34"/>
      <c r="HQ840" s="34"/>
      <c r="HR840" s="34"/>
      <c r="HS840" s="34"/>
      <c r="HT840" s="34"/>
      <c r="HU840" s="34"/>
      <c r="HV840" s="34"/>
      <c r="HW840" s="34"/>
      <c r="HX840" s="34"/>
      <c r="HY840" s="34"/>
      <c r="HZ840" s="34"/>
      <c r="IA840" s="34"/>
      <c r="IB840" s="34"/>
      <c r="IC840" s="34"/>
      <c r="ID840" s="34"/>
      <c r="IE840" s="34"/>
      <c r="IF840" s="34"/>
      <c r="IG840" s="34"/>
      <c r="IH840" s="34"/>
      <c r="II840" s="34"/>
      <c r="IJ840" s="34"/>
      <c r="IK840" s="34"/>
      <c r="IL840" s="34"/>
      <c r="IM840" s="34"/>
      <c r="IN840" s="34"/>
      <c r="IO840" s="34"/>
      <c r="IP840" s="34"/>
      <c r="IQ840" s="34"/>
      <c r="IR840" s="34"/>
      <c r="IS840" s="34"/>
      <c r="IT840" s="34"/>
    </row>
    <row r="841" spans="10:254" ht="43.5" customHeight="1">
      <c r="J841" s="34"/>
      <c r="K841" s="34"/>
      <c r="L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c r="BH841" s="34"/>
      <c r="BI841" s="34"/>
      <c r="BJ841" s="34"/>
      <c r="BK841" s="34"/>
      <c r="BL841" s="34"/>
      <c r="BM841" s="34"/>
      <c r="BN841" s="34"/>
      <c r="BO841" s="34"/>
      <c r="BP841" s="34"/>
      <c r="BQ841" s="34"/>
      <c r="BR841" s="34"/>
      <c r="BS841" s="34"/>
      <c r="BT841" s="34"/>
      <c r="BU841" s="34"/>
      <c r="BV841" s="34"/>
      <c r="BW841" s="34"/>
      <c r="BX841" s="34"/>
      <c r="BY841" s="34"/>
      <c r="BZ841" s="34"/>
      <c r="CA841" s="34"/>
      <c r="CB841" s="34"/>
      <c r="CC841" s="34"/>
      <c r="CD841" s="34"/>
      <c r="CE841" s="34"/>
      <c r="CF841" s="34"/>
      <c r="CG841" s="34"/>
      <c r="CH841" s="34"/>
      <c r="CI841" s="34"/>
      <c r="CJ841" s="34"/>
      <c r="CK841" s="34"/>
      <c r="CL841" s="34"/>
      <c r="CM841" s="34"/>
      <c r="CN841" s="34"/>
      <c r="CO841" s="34"/>
      <c r="CP841" s="34"/>
      <c r="CQ841" s="34"/>
      <c r="CR841" s="34"/>
      <c r="CS841" s="34"/>
      <c r="CT841" s="34"/>
      <c r="CU841" s="34"/>
      <c r="CV841" s="34"/>
      <c r="CW841" s="34"/>
      <c r="CX841" s="34"/>
      <c r="CY841" s="34"/>
      <c r="CZ841" s="34"/>
      <c r="DA841" s="34"/>
      <c r="DB841" s="34"/>
      <c r="DC841" s="34"/>
      <c r="DD841" s="34"/>
      <c r="DE841" s="34"/>
      <c r="DF841" s="34"/>
      <c r="DG841" s="34"/>
      <c r="DH841" s="34"/>
      <c r="DI841" s="34"/>
      <c r="DJ841" s="34"/>
      <c r="DK841" s="34"/>
      <c r="DL841" s="34"/>
      <c r="DM841" s="34"/>
      <c r="DN841" s="34"/>
      <c r="DO841" s="34"/>
      <c r="DP841" s="34"/>
      <c r="DQ841" s="34"/>
      <c r="DR841" s="34"/>
      <c r="DS841" s="34"/>
      <c r="DT841" s="34"/>
      <c r="DU841" s="34"/>
      <c r="DV841" s="34"/>
      <c r="DW841" s="34"/>
      <c r="DX841" s="34"/>
      <c r="DY841" s="34"/>
      <c r="DZ841" s="34"/>
      <c r="EA841" s="34"/>
      <c r="EB841" s="34"/>
      <c r="EC841" s="34"/>
      <c r="ED841" s="34"/>
      <c r="EE841" s="34"/>
      <c r="EF841" s="34"/>
      <c r="EG841" s="34"/>
      <c r="EH841" s="34"/>
      <c r="EI841" s="34"/>
      <c r="EJ841" s="34"/>
      <c r="EK841" s="34"/>
      <c r="EL841" s="34"/>
      <c r="EM841" s="34"/>
      <c r="EN841" s="34"/>
      <c r="EO841" s="34"/>
      <c r="EP841" s="34"/>
      <c r="EQ841" s="34"/>
      <c r="ER841" s="34"/>
      <c r="ES841" s="34"/>
      <c r="ET841" s="34"/>
      <c r="EU841" s="34"/>
      <c r="EV841" s="34"/>
      <c r="EW841" s="34"/>
      <c r="EX841" s="34"/>
      <c r="EY841" s="34"/>
      <c r="EZ841" s="34"/>
      <c r="FA841" s="34"/>
      <c r="FB841" s="34"/>
      <c r="FC841" s="34"/>
      <c r="FD841" s="34"/>
      <c r="FE841" s="34"/>
      <c r="FF841" s="34"/>
      <c r="FG841" s="34"/>
      <c r="FH841" s="34"/>
      <c r="FI841" s="34"/>
      <c r="FJ841" s="34"/>
      <c r="FK841" s="34"/>
      <c r="FL841" s="34"/>
      <c r="FM841" s="34"/>
      <c r="FN841" s="34"/>
      <c r="FO841" s="34"/>
      <c r="FP841" s="34"/>
      <c r="FQ841" s="34"/>
      <c r="FR841" s="34"/>
      <c r="FS841" s="34"/>
      <c r="FT841" s="34"/>
      <c r="FU841" s="34"/>
      <c r="FV841" s="34"/>
      <c r="FW841" s="34"/>
      <c r="FX841" s="34"/>
      <c r="FY841" s="34"/>
      <c r="FZ841" s="34"/>
      <c r="GA841" s="34"/>
      <c r="GB841" s="34"/>
      <c r="GC841" s="34"/>
      <c r="GD841" s="34"/>
      <c r="GE841" s="34"/>
      <c r="GF841" s="34"/>
      <c r="GG841" s="34"/>
      <c r="GH841" s="34"/>
      <c r="GI841" s="34"/>
      <c r="GJ841" s="34"/>
      <c r="GK841" s="34"/>
      <c r="GL841" s="34"/>
      <c r="GM841" s="34"/>
      <c r="GN841" s="34"/>
      <c r="GO841" s="34"/>
      <c r="GP841" s="34"/>
      <c r="GQ841" s="34"/>
      <c r="GR841" s="34"/>
      <c r="GS841" s="34"/>
      <c r="GT841" s="34"/>
      <c r="GU841" s="34"/>
      <c r="GV841" s="34"/>
      <c r="GW841" s="34"/>
      <c r="GX841" s="34"/>
      <c r="GY841" s="34"/>
      <c r="GZ841" s="34"/>
      <c r="HA841" s="34"/>
      <c r="HB841" s="34"/>
      <c r="HC841" s="34"/>
      <c r="HD841" s="34"/>
      <c r="HE841" s="34"/>
      <c r="HF841" s="34"/>
      <c r="HG841" s="34"/>
      <c r="HH841" s="34"/>
      <c r="HI841" s="34"/>
      <c r="HJ841" s="34"/>
      <c r="HK841" s="34"/>
      <c r="HL841" s="34"/>
      <c r="HM841" s="34"/>
      <c r="HN841" s="34"/>
      <c r="HO841" s="34"/>
      <c r="HP841" s="34"/>
      <c r="HQ841" s="34"/>
      <c r="HR841" s="34"/>
      <c r="HS841" s="34"/>
      <c r="HT841" s="34"/>
      <c r="HU841" s="34"/>
      <c r="HV841" s="34"/>
      <c r="HW841" s="34"/>
      <c r="HX841" s="34"/>
      <c r="HY841" s="34"/>
      <c r="HZ841" s="34"/>
      <c r="IA841" s="34"/>
      <c r="IB841" s="34"/>
      <c r="IC841" s="34"/>
      <c r="ID841" s="34"/>
      <c r="IE841" s="34"/>
      <c r="IF841" s="34"/>
      <c r="IG841" s="34"/>
      <c r="IH841" s="34"/>
      <c r="II841" s="34"/>
      <c r="IJ841" s="34"/>
      <c r="IK841" s="34"/>
      <c r="IL841" s="34"/>
      <c r="IM841" s="34"/>
      <c r="IN841" s="34"/>
      <c r="IO841" s="34"/>
      <c r="IP841" s="34"/>
      <c r="IQ841" s="34"/>
      <c r="IR841" s="34"/>
      <c r="IS841" s="34"/>
      <c r="IT841" s="34"/>
    </row>
    <row r="842" spans="10:254" ht="43.5" customHeight="1">
      <c r="J842" s="34"/>
      <c r="K842" s="34"/>
      <c r="L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c r="BH842" s="34"/>
      <c r="BI842" s="34"/>
      <c r="BJ842" s="34"/>
      <c r="BK842" s="34"/>
      <c r="BL842" s="34"/>
      <c r="BM842" s="34"/>
      <c r="BN842" s="34"/>
      <c r="BO842" s="34"/>
      <c r="BP842" s="34"/>
      <c r="BQ842" s="34"/>
      <c r="BR842" s="34"/>
      <c r="BS842" s="34"/>
      <c r="BT842" s="34"/>
      <c r="BU842" s="34"/>
      <c r="BV842" s="34"/>
      <c r="BW842" s="34"/>
      <c r="BX842" s="34"/>
      <c r="BY842" s="34"/>
      <c r="BZ842" s="34"/>
      <c r="CA842" s="34"/>
      <c r="CB842" s="34"/>
      <c r="CC842" s="34"/>
      <c r="CD842" s="34"/>
      <c r="CE842" s="34"/>
      <c r="CF842" s="34"/>
      <c r="CG842" s="34"/>
      <c r="CH842" s="34"/>
      <c r="CI842" s="34"/>
      <c r="CJ842" s="34"/>
      <c r="CK842" s="34"/>
      <c r="CL842" s="34"/>
      <c r="CM842" s="34"/>
      <c r="CN842" s="34"/>
      <c r="CO842" s="34"/>
      <c r="CP842" s="34"/>
      <c r="CQ842" s="34"/>
      <c r="CR842" s="34"/>
      <c r="CS842" s="34"/>
      <c r="CT842" s="34"/>
      <c r="CU842" s="34"/>
      <c r="CV842" s="34"/>
      <c r="CW842" s="34"/>
      <c r="CX842" s="34"/>
      <c r="CY842" s="34"/>
      <c r="CZ842" s="34"/>
      <c r="DA842" s="34"/>
      <c r="DB842" s="34"/>
      <c r="DC842" s="34"/>
      <c r="DD842" s="34"/>
      <c r="DE842" s="34"/>
      <c r="DF842" s="34"/>
      <c r="DG842" s="34"/>
      <c r="DH842" s="34"/>
      <c r="DI842" s="34"/>
      <c r="DJ842" s="34"/>
      <c r="DK842" s="34"/>
      <c r="DL842" s="34"/>
      <c r="DM842" s="34"/>
      <c r="DN842" s="34"/>
      <c r="DO842" s="34"/>
      <c r="DP842" s="34"/>
      <c r="DQ842" s="34"/>
      <c r="DR842" s="34"/>
      <c r="DS842" s="34"/>
      <c r="DT842" s="34"/>
      <c r="DU842" s="34"/>
      <c r="DV842" s="34"/>
      <c r="DW842" s="34"/>
      <c r="DX842" s="34"/>
      <c r="DY842" s="34"/>
      <c r="DZ842" s="34"/>
      <c r="EA842" s="34"/>
      <c r="EB842" s="34"/>
      <c r="EC842" s="34"/>
      <c r="ED842" s="34"/>
      <c r="EE842" s="34"/>
      <c r="EF842" s="34"/>
      <c r="EG842" s="34"/>
      <c r="EH842" s="34"/>
      <c r="EI842" s="34"/>
      <c r="EJ842" s="34"/>
      <c r="EK842" s="34"/>
      <c r="EL842" s="34"/>
      <c r="EM842" s="34"/>
      <c r="EN842" s="34"/>
      <c r="EO842" s="34"/>
      <c r="EP842" s="34"/>
      <c r="EQ842" s="34"/>
      <c r="ER842" s="34"/>
      <c r="ES842" s="34"/>
      <c r="ET842" s="34"/>
      <c r="EU842" s="34"/>
      <c r="EV842" s="34"/>
      <c r="EW842" s="34"/>
      <c r="EX842" s="34"/>
      <c r="EY842" s="34"/>
      <c r="EZ842" s="34"/>
      <c r="FA842" s="34"/>
      <c r="FB842" s="34"/>
      <c r="FC842" s="34"/>
      <c r="FD842" s="34"/>
      <c r="FE842" s="34"/>
      <c r="FF842" s="34"/>
      <c r="FG842" s="34"/>
      <c r="FH842" s="34"/>
      <c r="FI842" s="34"/>
      <c r="FJ842" s="34"/>
      <c r="FK842" s="34"/>
      <c r="FL842" s="34"/>
      <c r="FM842" s="34"/>
      <c r="FN842" s="34"/>
      <c r="FO842" s="34"/>
      <c r="FP842" s="34"/>
      <c r="FQ842" s="34"/>
      <c r="FR842" s="34"/>
      <c r="FS842" s="34"/>
      <c r="FT842" s="34"/>
      <c r="FU842" s="34"/>
      <c r="FV842" s="34"/>
      <c r="FW842" s="34"/>
      <c r="FX842" s="34"/>
      <c r="FY842" s="34"/>
      <c r="FZ842" s="34"/>
      <c r="GA842" s="34"/>
      <c r="GB842" s="34"/>
      <c r="GC842" s="34"/>
      <c r="GD842" s="34"/>
      <c r="GE842" s="34"/>
      <c r="GF842" s="34"/>
      <c r="GG842" s="34"/>
      <c r="GH842" s="34"/>
      <c r="GI842" s="34"/>
      <c r="GJ842" s="34"/>
      <c r="GK842" s="34"/>
      <c r="GL842" s="34"/>
      <c r="GM842" s="34"/>
      <c r="GN842" s="34"/>
      <c r="GO842" s="34"/>
      <c r="GP842" s="34"/>
      <c r="GQ842" s="34"/>
      <c r="GR842" s="34"/>
      <c r="GS842" s="34"/>
      <c r="GT842" s="34"/>
      <c r="GU842" s="34"/>
      <c r="GV842" s="34"/>
      <c r="GW842" s="34"/>
      <c r="GX842" s="34"/>
      <c r="GY842" s="34"/>
      <c r="GZ842" s="34"/>
      <c r="HA842" s="34"/>
      <c r="HB842" s="34"/>
      <c r="HC842" s="34"/>
      <c r="HD842" s="34"/>
      <c r="HE842" s="34"/>
      <c r="HF842" s="34"/>
      <c r="HG842" s="34"/>
      <c r="HH842" s="34"/>
      <c r="HI842" s="34"/>
      <c r="HJ842" s="34"/>
      <c r="HK842" s="34"/>
      <c r="HL842" s="34"/>
      <c r="HM842" s="34"/>
      <c r="HN842" s="34"/>
      <c r="HO842" s="34"/>
      <c r="HP842" s="34"/>
      <c r="HQ842" s="34"/>
      <c r="HR842" s="34"/>
      <c r="HS842" s="34"/>
      <c r="HT842" s="34"/>
      <c r="HU842" s="34"/>
      <c r="HV842" s="34"/>
      <c r="HW842" s="34"/>
      <c r="HX842" s="34"/>
      <c r="HY842" s="34"/>
      <c r="HZ842" s="34"/>
      <c r="IA842" s="34"/>
      <c r="IB842" s="34"/>
      <c r="IC842" s="34"/>
      <c r="ID842" s="34"/>
      <c r="IE842" s="34"/>
      <c r="IF842" s="34"/>
      <c r="IG842" s="34"/>
      <c r="IH842" s="34"/>
      <c r="II842" s="34"/>
      <c r="IJ842" s="34"/>
      <c r="IK842" s="34"/>
      <c r="IL842" s="34"/>
      <c r="IM842" s="34"/>
      <c r="IN842" s="34"/>
      <c r="IO842" s="34"/>
      <c r="IP842" s="34"/>
      <c r="IQ842" s="34"/>
      <c r="IR842" s="34"/>
      <c r="IS842" s="34"/>
      <c r="IT842" s="34"/>
    </row>
    <row r="843" spans="10:254" ht="43.5" customHeight="1">
      <c r="J843" s="34"/>
      <c r="K843" s="34"/>
      <c r="L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c r="BH843" s="34"/>
      <c r="BI843" s="34"/>
      <c r="BJ843" s="34"/>
      <c r="BK843" s="34"/>
      <c r="BL843" s="34"/>
      <c r="BM843" s="34"/>
      <c r="BN843" s="34"/>
      <c r="BO843" s="34"/>
      <c r="BP843" s="34"/>
      <c r="BQ843" s="34"/>
      <c r="BR843" s="34"/>
      <c r="BS843" s="34"/>
      <c r="BT843" s="34"/>
      <c r="BU843" s="34"/>
      <c r="BV843" s="34"/>
      <c r="BW843" s="34"/>
      <c r="BX843" s="34"/>
      <c r="BY843" s="34"/>
      <c r="BZ843" s="34"/>
      <c r="CA843" s="34"/>
      <c r="CB843" s="34"/>
      <c r="CC843" s="34"/>
      <c r="CD843" s="34"/>
      <c r="CE843" s="34"/>
      <c r="CF843" s="34"/>
      <c r="CG843" s="34"/>
      <c r="CH843" s="34"/>
      <c r="CI843" s="34"/>
      <c r="CJ843" s="34"/>
      <c r="CK843" s="34"/>
      <c r="CL843" s="34"/>
      <c r="CM843" s="34"/>
      <c r="CN843" s="34"/>
      <c r="CO843" s="34"/>
      <c r="CP843" s="34"/>
      <c r="CQ843" s="34"/>
      <c r="CR843" s="34"/>
      <c r="CS843" s="34"/>
      <c r="CT843" s="34"/>
      <c r="CU843" s="34"/>
      <c r="CV843" s="34"/>
      <c r="CW843" s="34"/>
      <c r="CX843" s="34"/>
      <c r="CY843" s="34"/>
      <c r="CZ843" s="34"/>
      <c r="DA843" s="34"/>
      <c r="DB843" s="34"/>
      <c r="DC843" s="34"/>
      <c r="DD843" s="34"/>
      <c r="DE843" s="34"/>
      <c r="DF843" s="34"/>
      <c r="DG843" s="34"/>
      <c r="DH843" s="34"/>
      <c r="DI843" s="34"/>
      <c r="DJ843" s="34"/>
      <c r="DK843" s="34"/>
      <c r="DL843" s="34"/>
      <c r="DM843" s="34"/>
      <c r="DN843" s="34"/>
      <c r="DO843" s="34"/>
      <c r="DP843" s="34"/>
      <c r="DQ843" s="34"/>
      <c r="DR843" s="34"/>
      <c r="DS843" s="34"/>
      <c r="DT843" s="34"/>
      <c r="DU843" s="34"/>
      <c r="DV843" s="34"/>
      <c r="DW843" s="34"/>
      <c r="DX843" s="34"/>
      <c r="DY843" s="34"/>
      <c r="DZ843" s="34"/>
      <c r="EA843" s="34"/>
      <c r="EB843" s="34"/>
      <c r="EC843" s="34"/>
      <c r="ED843" s="34"/>
      <c r="EE843" s="34"/>
      <c r="EF843" s="34"/>
      <c r="EG843" s="34"/>
      <c r="EH843" s="34"/>
      <c r="EI843" s="34"/>
      <c r="EJ843" s="34"/>
      <c r="EK843" s="34"/>
      <c r="EL843" s="34"/>
      <c r="EM843" s="34"/>
      <c r="EN843" s="34"/>
      <c r="EO843" s="34"/>
      <c r="EP843" s="34"/>
      <c r="EQ843" s="34"/>
      <c r="ER843" s="34"/>
      <c r="ES843" s="34"/>
      <c r="ET843" s="34"/>
      <c r="EU843" s="34"/>
      <c r="EV843" s="34"/>
      <c r="EW843" s="34"/>
      <c r="EX843" s="34"/>
      <c r="EY843" s="34"/>
      <c r="EZ843" s="34"/>
      <c r="FA843" s="34"/>
      <c r="FB843" s="34"/>
      <c r="FC843" s="34"/>
      <c r="FD843" s="34"/>
      <c r="FE843" s="34"/>
      <c r="FF843" s="34"/>
      <c r="FG843" s="34"/>
      <c r="FH843" s="34"/>
      <c r="FI843" s="34"/>
      <c r="FJ843" s="34"/>
      <c r="FK843" s="34"/>
      <c r="FL843" s="34"/>
      <c r="FM843" s="34"/>
      <c r="FN843" s="34"/>
      <c r="FO843" s="34"/>
      <c r="FP843" s="34"/>
      <c r="FQ843" s="34"/>
      <c r="FR843" s="34"/>
      <c r="FS843" s="34"/>
      <c r="FT843" s="34"/>
      <c r="FU843" s="34"/>
      <c r="FV843" s="34"/>
      <c r="FW843" s="34"/>
      <c r="FX843" s="34"/>
      <c r="FY843" s="34"/>
      <c r="FZ843" s="34"/>
      <c r="GA843" s="34"/>
      <c r="GB843" s="34"/>
      <c r="GC843" s="34"/>
      <c r="GD843" s="34"/>
      <c r="GE843" s="34"/>
      <c r="GF843" s="34"/>
      <c r="GG843" s="34"/>
      <c r="GH843" s="34"/>
      <c r="GI843" s="34"/>
      <c r="GJ843" s="34"/>
      <c r="GK843" s="34"/>
      <c r="GL843" s="34"/>
      <c r="GM843" s="34"/>
      <c r="GN843" s="34"/>
      <c r="GO843" s="34"/>
      <c r="GP843" s="34"/>
      <c r="GQ843" s="34"/>
      <c r="GR843" s="34"/>
      <c r="GS843" s="34"/>
      <c r="GT843" s="34"/>
      <c r="GU843" s="34"/>
      <c r="GV843" s="34"/>
      <c r="GW843" s="34"/>
      <c r="GX843" s="34"/>
      <c r="GY843" s="34"/>
      <c r="GZ843" s="34"/>
      <c r="HA843" s="34"/>
      <c r="HB843" s="34"/>
      <c r="HC843" s="34"/>
      <c r="HD843" s="34"/>
      <c r="HE843" s="34"/>
      <c r="HF843" s="34"/>
      <c r="HG843" s="34"/>
      <c r="HH843" s="34"/>
      <c r="HI843" s="34"/>
      <c r="HJ843" s="34"/>
      <c r="HK843" s="34"/>
      <c r="HL843" s="34"/>
      <c r="HM843" s="34"/>
      <c r="HN843" s="34"/>
      <c r="HO843" s="34"/>
      <c r="HP843" s="34"/>
      <c r="HQ843" s="34"/>
      <c r="HR843" s="34"/>
      <c r="HS843" s="34"/>
      <c r="HT843" s="34"/>
      <c r="HU843" s="34"/>
      <c r="HV843" s="34"/>
      <c r="HW843" s="34"/>
      <c r="HX843" s="34"/>
      <c r="HY843" s="34"/>
      <c r="HZ843" s="34"/>
      <c r="IA843" s="34"/>
      <c r="IB843" s="34"/>
      <c r="IC843" s="34"/>
      <c r="ID843" s="34"/>
      <c r="IE843" s="34"/>
      <c r="IF843" s="34"/>
      <c r="IG843" s="34"/>
      <c r="IH843" s="34"/>
      <c r="II843" s="34"/>
      <c r="IJ843" s="34"/>
      <c r="IK843" s="34"/>
      <c r="IL843" s="34"/>
      <c r="IM843" s="34"/>
      <c r="IN843" s="34"/>
      <c r="IO843" s="34"/>
      <c r="IP843" s="34"/>
      <c r="IQ843" s="34"/>
      <c r="IR843" s="34"/>
      <c r="IS843" s="34"/>
      <c r="IT843" s="34"/>
    </row>
    <row r="844" spans="10:254" ht="43.5" customHeight="1">
      <c r="J844" s="34"/>
      <c r="K844" s="34"/>
      <c r="L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c r="BH844" s="34"/>
      <c r="BI844" s="34"/>
      <c r="BJ844" s="34"/>
      <c r="BK844" s="34"/>
      <c r="BL844" s="34"/>
      <c r="BM844" s="34"/>
      <c r="BN844" s="34"/>
      <c r="BO844" s="34"/>
      <c r="BP844" s="34"/>
      <c r="BQ844" s="34"/>
      <c r="BR844" s="34"/>
      <c r="BS844" s="34"/>
      <c r="BT844" s="34"/>
      <c r="BU844" s="34"/>
      <c r="BV844" s="34"/>
      <c r="BW844" s="34"/>
      <c r="BX844" s="34"/>
      <c r="BY844" s="34"/>
      <c r="BZ844" s="34"/>
      <c r="CA844" s="34"/>
      <c r="CB844" s="34"/>
      <c r="CC844" s="34"/>
      <c r="CD844" s="34"/>
      <c r="CE844" s="34"/>
      <c r="CF844" s="34"/>
      <c r="CG844" s="34"/>
      <c r="CH844" s="34"/>
      <c r="CI844" s="34"/>
      <c r="CJ844" s="34"/>
      <c r="CK844" s="34"/>
      <c r="CL844" s="34"/>
      <c r="CM844" s="34"/>
      <c r="CN844" s="34"/>
      <c r="CO844" s="34"/>
      <c r="CP844" s="34"/>
      <c r="CQ844" s="34"/>
      <c r="CR844" s="34"/>
      <c r="CS844" s="34"/>
      <c r="CT844" s="34"/>
      <c r="CU844" s="34"/>
      <c r="CV844" s="34"/>
      <c r="CW844" s="34"/>
      <c r="CX844" s="34"/>
      <c r="CY844" s="34"/>
      <c r="CZ844" s="34"/>
      <c r="DA844" s="34"/>
      <c r="DB844" s="34"/>
      <c r="DC844" s="34"/>
      <c r="DD844" s="34"/>
      <c r="DE844" s="34"/>
      <c r="DF844" s="34"/>
      <c r="DG844" s="34"/>
      <c r="DH844" s="34"/>
      <c r="DI844" s="34"/>
      <c r="DJ844" s="34"/>
      <c r="DK844" s="34"/>
      <c r="DL844" s="34"/>
      <c r="DM844" s="34"/>
      <c r="DN844" s="34"/>
      <c r="DO844" s="34"/>
      <c r="DP844" s="34"/>
      <c r="DQ844" s="34"/>
      <c r="DR844" s="34"/>
      <c r="DS844" s="34"/>
      <c r="DT844" s="34"/>
      <c r="DU844" s="34"/>
      <c r="DV844" s="34"/>
      <c r="DW844" s="34"/>
      <c r="DX844" s="34"/>
      <c r="DY844" s="34"/>
      <c r="DZ844" s="34"/>
      <c r="EA844" s="34"/>
      <c r="EB844" s="34"/>
      <c r="EC844" s="34"/>
      <c r="ED844" s="34"/>
      <c r="EE844" s="34"/>
      <c r="EF844" s="34"/>
      <c r="EG844" s="34"/>
      <c r="EH844" s="34"/>
      <c r="EI844" s="34"/>
      <c r="EJ844" s="34"/>
      <c r="EK844" s="34"/>
      <c r="EL844" s="34"/>
      <c r="EM844" s="34"/>
      <c r="EN844" s="34"/>
      <c r="EO844" s="34"/>
      <c r="EP844" s="34"/>
      <c r="EQ844" s="34"/>
      <c r="ER844" s="34"/>
      <c r="ES844" s="34"/>
      <c r="ET844" s="34"/>
      <c r="EU844" s="34"/>
      <c r="EV844" s="34"/>
      <c r="EW844" s="34"/>
      <c r="EX844" s="34"/>
      <c r="EY844" s="34"/>
      <c r="EZ844" s="34"/>
      <c r="FA844" s="34"/>
      <c r="FB844" s="34"/>
      <c r="FC844" s="34"/>
      <c r="FD844" s="34"/>
      <c r="FE844" s="34"/>
      <c r="FF844" s="34"/>
      <c r="FG844" s="34"/>
      <c r="FH844" s="34"/>
      <c r="FI844" s="34"/>
      <c r="FJ844" s="34"/>
      <c r="FK844" s="34"/>
      <c r="FL844" s="34"/>
      <c r="FM844" s="34"/>
      <c r="FN844" s="34"/>
      <c r="FO844" s="34"/>
      <c r="FP844" s="34"/>
      <c r="FQ844" s="34"/>
      <c r="FR844" s="34"/>
      <c r="FS844" s="34"/>
      <c r="FT844" s="34"/>
      <c r="FU844" s="34"/>
      <c r="FV844" s="34"/>
      <c r="FW844" s="34"/>
      <c r="FX844" s="34"/>
      <c r="FY844" s="34"/>
      <c r="FZ844" s="34"/>
      <c r="GA844" s="34"/>
      <c r="GB844" s="34"/>
      <c r="GC844" s="34"/>
      <c r="GD844" s="34"/>
      <c r="GE844" s="34"/>
      <c r="GF844" s="34"/>
      <c r="GG844" s="34"/>
      <c r="GH844" s="34"/>
      <c r="GI844" s="34"/>
      <c r="GJ844" s="34"/>
      <c r="GK844" s="34"/>
      <c r="GL844" s="34"/>
      <c r="GM844" s="34"/>
      <c r="GN844" s="34"/>
      <c r="GO844" s="34"/>
      <c r="GP844" s="34"/>
      <c r="GQ844" s="34"/>
      <c r="GR844" s="34"/>
      <c r="GS844" s="34"/>
      <c r="GT844" s="34"/>
      <c r="GU844" s="34"/>
      <c r="GV844" s="34"/>
      <c r="GW844" s="34"/>
      <c r="GX844" s="34"/>
      <c r="GY844" s="34"/>
      <c r="GZ844" s="34"/>
      <c r="HA844" s="34"/>
      <c r="HB844" s="34"/>
      <c r="HC844" s="34"/>
      <c r="HD844" s="34"/>
      <c r="HE844" s="34"/>
      <c r="HF844" s="34"/>
      <c r="HG844" s="34"/>
      <c r="HH844" s="34"/>
      <c r="HI844" s="34"/>
      <c r="HJ844" s="34"/>
      <c r="HK844" s="34"/>
      <c r="HL844" s="34"/>
      <c r="HM844" s="34"/>
      <c r="HN844" s="34"/>
      <c r="HO844" s="34"/>
      <c r="HP844" s="34"/>
      <c r="HQ844" s="34"/>
      <c r="HR844" s="34"/>
      <c r="HS844" s="34"/>
      <c r="HT844" s="34"/>
      <c r="HU844" s="34"/>
      <c r="HV844" s="34"/>
      <c r="HW844" s="34"/>
      <c r="HX844" s="34"/>
      <c r="HY844" s="34"/>
      <c r="HZ844" s="34"/>
      <c r="IA844" s="34"/>
      <c r="IB844" s="34"/>
      <c r="IC844" s="34"/>
      <c r="ID844" s="34"/>
      <c r="IE844" s="34"/>
      <c r="IF844" s="34"/>
      <c r="IG844" s="34"/>
      <c r="IH844" s="34"/>
      <c r="II844" s="34"/>
      <c r="IJ844" s="34"/>
      <c r="IK844" s="34"/>
      <c r="IL844" s="34"/>
      <c r="IM844" s="34"/>
      <c r="IN844" s="34"/>
      <c r="IO844" s="34"/>
      <c r="IP844" s="34"/>
      <c r="IQ844" s="34"/>
      <c r="IR844" s="34"/>
      <c r="IS844" s="34"/>
      <c r="IT844" s="34"/>
    </row>
    <row r="845" spans="10:254" ht="43.5" customHeight="1">
      <c r="J845" s="34"/>
      <c r="K845" s="34"/>
      <c r="L845" s="34"/>
      <c r="M845" s="30"/>
      <c r="N845" s="30"/>
      <c r="O845" s="30"/>
      <c r="P845" s="30"/>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c r="BH845" s="34"/>
      <c r="BI845" s="34"/>
      <c r="BJ845" s="34"/>
      <c r="BK845" s="34"/>
      <c r="BL845" s="34"/>
      <c r="BM845" s="34"/>
      <c r="BN845" s="34"/>
      <c r="BO845" s="34"/>
      <c r="BP845" s="34"/>
      <c r="BQ845" s="34"/>
      <c r="BR845" s="34"/>
      <c r="BS845" s="34"/>
      <c r="BT845" s="34"/>
      <c r="BU845" s="34"/>
      <c r="BV845" s="34"/>
      <c r="BW845" s="34"/>
      <c r="BX845" s="34"/>
      <c r="BY845" s="34"/>
      <c r="BZ845" s="34"/>
      <c r="CA845" s="34"/>
      <c r="CB845" s="34"/>
      <c r="CC845" s="34"/>
      <c r="CD845" s="34"/>
      <c r="CE845" s="34"/>
      <c r="CF845" s="34"/>
      <c r="CG845" s="34"/>
      <c r="CH845" s="34"/>
      <c r="CI845" s="34"/>
      <c r="CJ845" s="34"/>
      <c r="CK845" s="34"/>
      <c r="CL845" s="34"/>
      <c r="CM845" s="34"/>
      <c r="CN845" s="34"/>
      <c r="CO845" s="34"/>
      <c r="CP845" s="34"/>
      <c r="CQ845" s="34"/>
      <c r="CR845" s="34"/>
      <c r="CS845" s="34"/>
      <c r="CT845" s="34"/>
      <c r="CU845" s="34"/>
      <c r="CV845" s="34"/>
      <c r="CW845" s="34"/>
      <c r="CX845" s="34"/>
      <c r="CY845" s="34"/>
      <c r="CZ845" s="34"/>
      <c r="DA845" s="34"/>
      <c r="DB845" s="34"/>
      <c r="DC845" s="34"/>
      <c r="DD845" s="34"/>
      <c r="DE845" s="34"/>
      <c r="DF845" s="34"/>
      <c r="DG845" s="34"/>
      <c r="DH845" s="34"/>
      <c r="DI845" s="34"/>
      <c r="DJ845" s="34"/>
      <c r="DK845" s="34"/>
      <c r="DL845" s="34"/>
      <c r="DM845" s="34"/>
      <c r="DN845" s="34"/>
      <c r="DO845" s="34"/>
      <c r="DP845" s="34"/>
      <c r="DQ845" s="34"/>
      <c r="DR845" s="34"/>
      <c r="DS845" s="34"/>
      <c r="DT845" s="34"/>
      <c r="DU845" s="34"/>
      <c r="DV845" s="34"/>
      <c r="DW845" s="34"/>
      <c r="DX845" s="34"/>
      <c r="DY845" s="34"/>
      <c r="DZ845" s="34"/>
      <c r="EA845" s="34"/>
      <c r="EB845" s="34"/>
      <c r="EC845" s="34"/>
      <c r="ED845" s="34"/>
      <c r="EE845" s="34"/>
      <c r="EF845" s="34"/>
      <c r="EG845" s="34"/>
      <c r="EH845" s="34"/>
      <c r="EI845" s="34"/>
      <c r="EJ845" s="34"/>
      <c r="EK845" s="34"/>
      <c r="EL845" s="34"/>
      <c r="EM845" s="34"/>
      <c r="EN845" s="34"/>
      <c r="EO845" s="34"/>
      <c r="EP845" s="34"/>
      <c r="EQ845" s="34"/>
      <c r="ER845" s="34"/>
      <c r="ES845" s="34"/>
      <c r="ET845" s="34"/>
      <c r="EU845" s="34"/>
      <c r="EV845" s="34"/>
      <c r="EW845" s="34"/>
      <c r="EX845" s="34"/>
      <c r="EY845" s="34"/>
      <c r="EZ845" s="34"/>
      <c r="FA845" s="34"/>
      <c r="FB845" s="34"/>
      <c r="FC845" s="34"/>
      <c r="FD845" s="34"/>
      <c r="FE845" s="34"/>
      <c r="FF845" s="34"/>
      <c r="FG845" s="34"/>
      <c r="FH845" s="34"/>
      <c r="FI845" s="34"/>
      <c r="FJ845" s="34"/>
      <c r="FK845" s="34"/>
      <c r="FL845" s="34"/>
      <c r="FM845" s="34"/>
      <c r="FN845" s="34"/>
      <c r="FO845" s="34"/>
      <c r="FP845" s="34"/>
      <c r="FQ845" s="34"/>
      <c r="FR845" s="34"/>
      <c r="FS845" s="34"/>
      <c r="FT845" s="34"/>
      <c r="FU845" s="34"/>
      <c r="FV845" s="34"/>
      <c r="FW845" s="34"/>
      <c r="FX845" s="34"/>
      <c r="FY845" s="34"/>
      <c r="FZ845" s="34"/>
      <c r="GA845" s="34"/>
      <c r="GB845" s="34"/>
      <c r="GC845" s="34"/>
      <c r="GD845" s="34"/>
      <c r="GE845" s="34"/>
      <c r="GF845" s="34"/>
      <c r="GG845" s="34"/>
      <c r="GH845" s="34"/>
      <c r="GI845" s="34"/>
      <c r="GJ845" s="34"/>
      <c r="GK845" s="34"/>
      <c r="GL845" s="34"/>
      <c r="GM845" s="34"/>
      <c r="GN845" s="34"/>
      <c r="GO845" s="34"/>
      <c r="GP845" s="34"/>
      <c r="GQ845" s="34"/>
      <c r="GR845" s="34"/>
      <c r="GS845" s="34"/>
      <c r="GT845" s="34"/>
      <c r="GU845" s="34"/>
      <c r="GV845" s="34"/>
      <c r="GW845" s="34"/>
      <c r="GX845" s="34"/>
      <c r="GY845" s="34"/>
      <c r="GZ845" s="34"/>
      <c r="HA845" s="34"/>
      <c r="HB845" s="34"/>
      <c r="HC845" s="34"/>
      <c r="HD845" s="34"/>
      <c r="HE845" s="34"/>
      <c r="HF845" s="34"/>
      <c r="HG845" s="34"/>
      <c r="HH845" s="34"/>
      <c r="HI845" s="34"/>
      <c r="HJ845" s="34"/>
      <c r="HK845" s="34"/>
      <c r="HL845" s="34"/>
      <c r="HM845" s="34"/>
      <c r="HN845" s="34"/>
      <c r="HO845" s="34"/>
      <c r="HP845" s="34"/>
      <c r="HQ845" s="34"/>
      <c r="HR845" s="34"/>
      <c r="HS845" s="34"/>
      <c r="HT845" s="34"/>
      <c r="HU845" s="34"/>
      <c r="HV845" s="34"/>
      <c r="HW845" s="34"/>
      <c r="HX845" s="34"/>
      <c r="HY845" s="34"/>
      <c r="HZ845" s="34"/>
      <c r="IA845" s="34"/>
      <c r="IB845" s="34"/>
      <c r="IC845" s="34"/>
      <c r="ID845" s="34"/>
      <c r="IE845" s="34"/>
      <c r="IF845" s="34"/>
      <c r="IG845" s="34"/>
      <c r="IH845" s="34"/>
      <c r="II845" s="34"/>
      <c r="IJ845" s="34"/>
      <c r="IK845" s="34"/>
      <c r="IL845" s="34"/>
      <c r="IM845" s="34"/>
      <c r="IN845" s="34"/>
      <c r="IO845" s="34"/>
      <c r="IP845" s="34"/>
      <c r="IQ845" s="34"/>
      <c r="IR845" s="34"/>
      <c r="IS845" s="34"/>
      <c r="IT845" s="34"/>
    </row>
    <row r="846" spans="10:254" ht="43.5" customHeight="1">
      <c r="J846" s="34"/>
      <c r="K846" s="34"/>
      <c r="L846" s="34"/>
      <c r="M846" s="30"/>
      <c r="N846" s="30"/>
      <c r="O846" s="30"/>
      <c r="P846" s="30"/>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4"/>
      <c r="FH846" s="34"/>
      <c r="FI846" s="34"/>
      <c r="FJ846" s="34"/>
      <c r="FK846" s="34"/>
      <c r="FL846" s="34"/>
      <c r="FM846" s="34"/>
      <c r="FN846" s="34"/>
      <c r="FO846" s="34"/>
      <c r="FP846" s="34"/>
      <c r="FQ846" s="34"/>
      <c r="FR846" s="34"/>
      <c r="FS846" s="34"/>
      <c r="FT846" s="34"/>
      <c r="FU846" s="34"/>
      <c r="FV846" s="34"/>
      <c r="FW846" s="34"/>
      <c r="FX846" s="34"/>
      <c r="FY846" s="34"/>
      <c r="FZ846" s="34"/>
      <c r="GA846" s="34"/>
      <c r="GB846" s="34"/>
      <c r="GC846" s="34"/>
      <c r="GD846" s="34"/>
      <c r="GE846" s="34"/>
      <c r="GF846" s="34"/>
      <c r="GG846" s="34"/>
      <c r="GH846" s="34"/>
      <c r="GI846" s="34"/>
      <c r="GJ846" s="34"/>
      <c r="GK846" s="34"/>
      <c r="GL846" s="34"/>
      <c r="GM846" s="34"/>
      <c r="GN846" s="34"/>
      <c r="GO846" s="34"/>
      <c r="GP846" s="34"/>
      <c r="GQ846" s="34"/>
      <c r="GR846" s="34"/>
      <c r="GS846" s="34"/>
      <c r="GT846" s="34"/>
      <c r="GU846" s="34"/>
      <c r="GV846" s="34"/>
      <c r="GW846" s="34"/>
      <c r="GX846" s="34"/>
      <c r="GY846" s="34"/>
      <c r="GZ846" s="34"/>
      <c r="HA846" s="34"/>
      <c r="HB846" s="34"/>
      <c r="HC846" s="34"/>
      <c r="HD846" s="34"/>
      <c r="HE846" s="34"/>
      <c r="HF846" s="34"/>
      <c r="HG846" s="34"/>
      <c r="HH846" s="34"/>
      <c r="HI846" s="34"/>
      <c r="HJ846" s="34"/>
      <c r="HK846" s="34"/>
      <c r="HL846" s="34"/>
      <c r="HM846" s="34"/>
      <c r="HN846" s="34"/>
      <c r="HO846" s="34"/>
      <c r="HP846" s="34"/>
      <c r="HQ846" s="34"/>
      <c r="HR846" s="34"/>
      <c r="HS846" s="34"/>
      <c r="HT846" s="34"/>
      <c r="HU846" s="34"/>
      <c r="HV846" s="34"/>
      <c r="HW846" s="34"/>
      <c r="HX846" s="34"/>
      <c r="HY846" s="34"/>
      <c r="HZ846" s="34"/>
      <c r="IA846" s="34"/>
      <c r="IB846" s="34"/>
      <c r="IC846" s="34"/>
      <c r="ID846" s="34"/>
      <c r="IE846" s="34"/>
      <c r="IF846" s="34"/>
      <c r="IG846" s="34"/>
      <c r="IH846" s="34"/>
      <c r="II846" s="34"/>
      <c r="IJ846" s="34"/>
      <c r="IK846" s="34"/>
      <c r="IL846" s="34"/>
      <c r="IM846" s="34"/>
      <c r="IN846" s="34"/>
      <c r="IO846" s="34"/>
      <c r="IP846" s="34"/>
      <c r="IQ846" s="34"/>
      <c r="IR846" s="34"/>
      <c r="IS846" s="34"/>
      <c r="IT846" s="34"/>
    </row>
    <row r="847" spans="10:254" ht="43.5" customHeight="1">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c r="BA847" s="34"/>
      <c r="BB847" s="34"/>
      <c r="BC847" s="34"/>
      <c r="BD847" s="34"/>
      <c r="BE847" s="34"/>
      <c r="BF847" s="34"/>
      <c r="BG847" s="34"/>
      <c r="BH847" s="34"/>
      <c r="BI847" s="34"/>
      <c r="BJ847" s="34"/>
      <c r="BK847" s="34"/>
      <c r="BL847" s="34"/>
      <c r="BM847" s="34"/>
      <c r="BN847" s="34"/>
      <c r="BO847" s="34"/>
      <c r="BP847" s="34"/>
      <c r="BQ847" s="34"/>
      <c r="BR847" s="34"/>
      <c r="BS847" s="34"/>
      <c r="BT847" s="34"/>
      <c r="BU847" s="34"/>
      <c r="BV847" s="34"/>
      <c r="BW847" s="34"/>
      <c r="BX847" s="34"/>
      <c r="BY847" s="34"/>
      <c r="BZ847" s="34"/>
      <c r="CA847" s="34"/>
      <c r="CB847" s="34"/>
      <c r="CC847" s="34"/>
      <c r="CD847" s="34"/>
      <c r="CE847" s="34"/>
      <c r="CF847" s="34"/>
      <c r="CG847" s="34"/>
      <c r="CH847" s="34"/>
      <c r="CI847" s="34"/>
      <c r="CJ847" s="34"/>
      <c r="CK847" s="34"/>
      <c r="CL847" s="34"/>
      <c r="CM847" s="34"/>
      <c r="CN847" s="34"/>
      <c r="CO847" s="34"/>
      <c r="CP847" s="34"/>
      <c r="CQ847" s="34"/>
      <c r="CR847" s="34"/>
      <c r="CS847" s="34"/>
      <c r="CT847" s="34"/>
      <c r="CU847" s="34"/>
      <c r="CV847" s="34"/>
      <c r="CW847" s="34"/>
      <c r="CX847" s="34"/>
      <c r="CY847" s="34"/>
      <c r="CZ847" s="34"/>
      <c r="DA847" s="34"/>
      <c r="DB847" s="34"/>
      <c r="DC847" s="34"/>
      <c r="DD847" s="34"/>
      <c r="DE847" s="34"/>
      <c r="DF847" s="34"/>
      <c r="DG847" s="34"/>
      <c r="DH847" s="34"/>
      <c r="DI847" s="34"/>
      <c r="DJ847" s="34"/>
      <c r="DK847" s="34"/>
      <c r="DL847" s="34"/>
      <c r="DM847" s="34"/>
      <c r="DN847" s="34"/>
      <c r="DO847" s="34"/>
      <c r="DP847" s="34"/>
      <c r="DQ847" s="34"/>
      <c r="DR847" s="34"/>
      <c r="DS847" s="34"/>
      <c r="DT847" s="34"/>
      <c r="DU847" s="34"/>
      <c r="DV847" s="34"/>
      <c r="DW847" s="34"/>
      <c r="DX847" s="34"/>
      <c r="DY847" s="34"/>
      <c r="DZ847" s="34"/>
      <c r="EA847" s="34"/>
      <c r="EB847" s="34"/>
      <c r="EC847" s="34"/>
      <c r="ED847" s="34"/>
      <c r="EE847" s="34"/>
      <c r="EF847" s="34"/>
      <c r="EG847" s="34"/>
      <c r="EH847" s="34"/>
      <c r="EI847" s="34"/>
      <c r="EJ847" s="34"/>
      <c r="EK847" s="34"/>
      <c r="EL847" s="34"/>
      <c r="EM847" s="34"/>
      <c r="EN847" s="34"/>
      <c r="EO847" s="34"/>
      <c r="EP847" s="34"/>
      <c r="EQ847" s="34"/>
      <c r="ER847" s="34"/>
      <c r="ES847" s="34"/>
      <c r="ET847" s="34"/>
      <c r="EU847" s="34"/>
      <c r="EV847" s="34"/>
      <c r="EW847" s="34"/>
      <c r="EX847" s="34"/>
      <c r="EY847" s="34"/>
      <c r="EZ847" s="34"/>
      <c r="FA847" s="34"/>
      <c r="FB847" s="34"/>
      <c r="FC847" s="34"/>
      <c r="FD847" s="34"/>
      <c r="FE847" s="34"/>
      <c r="FF847" s="34"/>
      <c r="FG847" s="34"/>
      <c r="FH847" s="34"/>
      <c r="FI847" s="34"/>
      <c r="FJ847" s="34"/>
      <c r="FK847" s="34"/>
      <c r="FL847" s="34"/>
      <c r="FM847" s="34"/>
      <c r="FN847" s="34"/>
      <c r="FO847" s="34"/>
      <c r="FP847" s="34"/>
      <c r="FQ847" s="34"/>
      <c r="FR847" s="34"/>
      <c r="FS847" s="34"/>
      <c r="FT847" s="34"/>
      <c r="FU847" s="34"/>
      <c r="FV847" s="34"/>
      <c r="FW847" s="34"/>
      <c r="FX847" s="34"/>
      <c r="FY847" s="34"/>
      <c r="FZ847" s="34"/>
      <c r="GA847" s="34"/>
      <c r="GB847" s="34"/>
      <c r="GC847" s="34"/>
      <c r="GD847" s="34"/>
      <c r="GE847" s="34"/>
      <c r="GF847" s="34"/>
      <c r="GG847" s="34"/>
      <c r="GH847" s="34"/>
      <c r="GI847" s="34"/>
      <c r="GJ847" s="34"/>
      <c r="GK847" s="34"/>
      <c r="GL847" s="34"/>
      <c r="GM847" s="34"/>
      <c r="GN847" s="34"/>
      <c r="GO847" s="34"/>
      <c r="GP847" s="34"/>
      <c r="GQ847" s="34"/>
      <c r="GR847" s="34"/>
      <c r="GS847" s="34"/>
      <c r="GT847" s="34"/>
      <c r="GU847" s="34"/>
      <c r="GV847" s="34"/>
      <c r="GW847" s="34"/>
      <c r="GX847" s="34"/>
      <c r="GY847" s="34"/>
      <c r="GZ847" s="34"/>
      <c r="HA847" s="34"/>
      <c r="HB847" s="34"/>
      <c r="HC847" s="34"/>
      <c r="HD847" s="34"/>
      <c r="HE847" s="34"/>
      <c r="HF847" s="34"/>
      <c r="HG847" s="34"/>
      <c r="HH847" s="34"/>
      <c r="HI847" s="34"/>
      <c r="HJ847" s="34"/>
      <c r="HK847" s="34"/>
      <c r="HL847" s="34"/>
      <c r="HM847" s="34"/>
      <c r="HN847" s="34"/>
      <c r="HO847" s="34"/>
      <c r="HP847" s="34"/>
      <c r="HQ847" s="34"/>
      <c r="HR847" s="34"/>
      <c r="HS847" s="34"/>
      <c r="HT847" s="34"/>
      <c r="HU847" s="34"/>
      <c r="HV847" s="34"/>
      <c r="HW847" s="34"/>
      <c r="HX847" s="34"/>
      <c r="HY847" s="34"/>
      <c r="HZ847" s="34"/>
      <c r="IA847" s="34"/>
      <c r="IB847" s="34"/>
      <c r="IC847" s="34"/>
      <c r="ID847" s="34"/>
      <c r="IE847" s="34"/>
      <c r="IF847" s="34"/>
      <c r="IG847" s="34"/>
      <c r="IH847" s="34"/>
      <c r="II847" s="34"/>
      <c r="IJ847" s="34"/>
      <c r="IK847" s="34"/>
      <c r="IL847" s="34"/>
      <c r="IM847" s="34"/>
      <c r="IN847" s="34"/>
      <c r="IO847" s="34"/>
      <c r="IP847" s="34"/>
      <c r="IQ847" s="34"/>
      <c r="IR847" s="34"/>
      <c r="IS847" s="34"/>
      <c r="IT847" s="34"/>
    </row>
    <row r="848" spans="10:254" ht="43.5" customHeight="1">
      <c r="J848" s="34"/>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c r="BA848" s="34"/>
      <c r="BB848" s="34"/>
      <c r="BC848" s="34"/>
      <c r="BD848" s="34"/>
      <c r="BE848" s="34"/>
      <c r="BF848" s="34"/>
      <c r="BG848" s="34"/>
      <c r="BH848" s="34"/>
      <c r="BI848" s="34"/>
      <c r="BJ848" s="34"/>
      <c r="BK848" s="34"/>
      <c r="BL848" s="34"/>
      <c r="BM848" s="34"/>
      <c r="BN848" s="34"/>
      <c r="BO848" s="34"/>
      <c r="BP848" s="34"/>
      <c r="BQ848" s="34"/>
      <c r="BR848" s="34"/>
      <c r="BS848" s="34"/>
      <c r="BT848" s="34"/>
      <c r="BU848" s="34"/>
      <c r="BV848" s="34"/>
      <c r="BW848" s="34"/>
      <c r="BX848" s="34"/>
      <c r="BY848" s="34"/>
      <c r="BZ848" s="34"/>
      <c r="CA848" s="34"/>
      <c r="CB848" s="34"/>
      <c r="CC848" s="34"/>
      <c r="CD848" s="34"/>
      <c r="CE848" s="34"/>
      <c r="CF848" s="34"/>
      <c r="CG848" s="34"/>
      <c r="CH848" s="34"/>
      <c r="CI848" s="34"/>
      <c r="CJ848" s="34"/>
      <c r="CK848" s="34"/>
      <c r="CL848" s="34"/>
      <c r="CM848" s="34"/>
      <c r="CN848" s="34"/>
      <c r="CO848" s="34"/>
      <c r="CP848" s="34"/>
      <c r="CQ848" s="34"/>
      <c r="CR848" s="34"/>
      <c r="CS848" s="34"/>
      <c r="CT848" s="34"/>
      <c r="CU848" s="34"/>
      <c r="CV848" s="34"/>
      <c r="CW848" s="34"/>
      <c r="CX848" s="34"/>
      <c r="CY848" s="34"/>
      <c r="CZ848" s="34"/>
      <c r="DA848" s="34"/>
      <c r="DB848" s="34"/>
      <c r="DC848" s="34"/>
      <c r="DD848" s="34"/>
      <c r="DE848" s="34"/>
      <c r="DF848" s="34"/>
      <c r="DG848" s="34"/>
      <c r="DH848" s="34"/>
      <c r="DI848" s="34"/>
      <c r="DJ848" s="34"/>
      <c r="DK848" s="34"/>
      <c r="DL848" s="34"/>
      <c r="DM848" s="34"/>
      <c r="DN848" s="34"/>
      <c r="DO848" s="34"/>
      <c r="DP848" s="34"/>
      <c r="DQ848" s="34"/>
      <c r="DR848" s="34"/>
      <c r="DS848" s="34"/>
      <c r="DT848" s="34"/>
      <c r="DU848" s="34"/>
      <c r="DV848" s="34"/>
      <c r="DW848" s="34"/>
      <c r="DX848" s="34"/>
      <c r="DY848" s="34"/>
      <c r="DZ848" s="34"/>
      <c r="EA848" s="34"/>
      <c r="EB848" s="34"/>
      <c r="EC848" s="34"/>
      <c r="ED848" s="34"/>
      <c r="EE848" s="34"/>
      <c r="EF848" s="34"/>
      <c r="EG848" s="34"/>
      <c r="EH848" s="34"/>
      <c r="EI848" s="34"/>
      <c r="EJ848" s="34"/>
      <c r="EK848" s="34"/>
      <c r="EL848" s="34"/>
      <c r="EM848" s="34"/>
      <c r="EN848" s="34"/>
      <c r="EO848" s="34"/>
      <c r="EP848" s="34"/>
      <c r="EQ848" s="34"/>
      <c r="ER848" s="34"/>
      <c r="ES848" s="34"/>
      <c r="ET848" s="34"/>
      <c r="EU848" s="34"/>
      <c r="EV848" s="34"/>
      <c r="EW848" s="34"/>
      <c r="EX848" s="34"/>
      <c r="EY848" s="34"/>
      <c r="EZ848" s="34"/>
      <c r="FA848" s="34"/>
      <c r="FB848" s="34"/>
      <c r="FC848" s="34"/>
      <c r="FD848" s="34"/>
      <c r="FE848" s="34"/>
      <c r="FF848" s="34"/>
      <c r="FG848" s="34"/>
      <c r="FH848" s="34"/>
      <c r="FI848" s="34"/>
      <c r="FJ848" s="34"/>
      <c r="FK848" s="34"/>
      <c r="FL848" s="34"/>
      <c r="FM848" s="34"/>
      <c r="FN848" s="34"/>
      <c r="FO848" s="34"/>
      <c r="FP848" s="34"/>
      <c r="FQ848" s="34"/>
      <c r="FR848" s="34"/>
      <c r="FS848" s="34"/>
      <c r="FT848" s="34"/>
      <c r="FU848" s="34"/>
      <c r="FV848" s="34"/>
      <c r="FW848" s="34"/>
      <c r="FX848" s="34"/>
      <c r="FY848" s="34"/>
      <c r="FZ848" s="34"/>
      <c r="GA848" s="34"/>
      <c r="GB848" s="34"/>
      <c r="GC848" s="34"/>
      <c r="GD848" s="34"/>
      <c r="GE848" s="34"/>
      <c r="GF848" s="34"/>
      <c r="GG848" s="34"/>
      <c r="GH848" s="34"/>
      <c r="GI848" s="34"/>
      <c r="GJ848" s="34"/>
      <c r="GK848" s="34"/>
      <c r="GL848" s="34"/>
      <c r="GM848" s="34"/>
      <c r="GN848" s="34"/>
      <c r="GO848" s="34"/>
      <c r="GP848" s="34"/>
      <c r="GQ848" s="34"/>
      <c r="GR848" s="34"/>
      <c r="GS848" s="34"/>
      <c r="GT848" s="34"/>
      <c r="GU848" s="34"/>
      <c r="GV848" s="34"/>
      <c r="GW848" s="34"/>
      <c r="GX848" s="34"/>
      <c r="GY848" s="34"/>
      <c r="GZ848" s="34"/>
      <c r="HA848" s="34"/>
      <c r="HB848" s="34"/>
      <c r="HC848" s="34"/>
      <c r="HD848" s="34"/>
      <c r="HE848" s="34"/>
      <c r="HF848" s="34"/>
      <c r="HG848" s="34"/>
      <c r="HH848" s="34"/>
      <c r="HI848" s="34"/>
      <c r="HJ848" s="34"/>
      <c r="HK848" s="34"/>
      <c r="HL848" s="34"/>
      <c r="HM848" s="34"/>
      <c r="HN848" s="34"/>
      <c r="HO848" s="34"/>
      <c r="HP848" s="34"/>
      <c r="HQ848" s="34"/>
      <c r="HR848" s="34"/>
      <c r="HS848" s="34"/>
      <c r="HT848" s="34"/>
      <c r="HU848" s="34"/>
      <c r="HV848" s="34"/>
      <c r="HW848" s="34"/>
      <c r="HX848" s="34"/>
      <c r="HY848" s="34"/>
      <c r="HZ848" s="34"/>
      <c r="IA848" s="34"/>
      <c r="IB848" s="34"/>
      <c r="IC848" s="34"/>
      <c r="ID848" s="34"/>
      <c r="IE848" s="34"/>
      <c r="IF848" s="34"/>
      <c r="IG848" s="34"/>
      <c r="IH848" s="34"/>
      <c r="II848" s="34"/>
      <c r="IJ848" s="34"/>
      <c r="IK848" s="34"/>
      <c r="IL848" s="34"/>
      <c r="IM848" s="34"/>
      <c r="IN848" s="34"/>
      <c r="IO848" s="34"/>
      <c r="IP848" s="34"/>
      <c r="IQ848" s="34"/>
      <c r="IR848" s="34"/>
      <c r="IS848" s="34"/>
      <c r="IT848" s="34"/>
    </row>
    <row r="849" spans="10:254" ht="43.5" customHeight="1">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34"/>
      <c r="BB849" s="34"/>
      <c r="BC849" s="34"/>
      <c r="BD849" s="34"/>
      <c r="BE849" s="34"/>
      <c r="BF849" s="34"/>
      <c r="BG849" s="34"/>
      <c r="BH849" s="34"/>
      <c r="BI849" s="34"/>
      <c r="BJ849" s="34"/>
      <c r="BK849" s="34"/>
      <c r="BL849" s="34"/>
      <c r="BM849" s="34"/>
      <c r="BN849" s="34"/>
      <c r="BO849" s="34"/>
      <c r="BP849" s="34"/>
      <c r="BQ849" s="34"/>
      <c r="BR849" s="34"/>
      <c r="BS849" s="34"/>
      <c r="BT849" s="34"/>
      <c r="BU849" s="34"/>
      <c r="BV849" s="34"/>
      <c r="BW849" s="34"/>
      <c r="BX849" s="34"/>
      <c r="BY849" s="34"/>
      <c r="BZ849" s="34"/>
      <c r="CA849" s="34"/>
      <c r="CB849" s="34"/>
      <c r="CC849" s="34"/>
      <c r="CD849" s="34"/>
      <c r="CE849" s="34"/>
      <c r="CF849" s="34"/>
      <c r="CG849" s="34"/>
      <c r="CH849" s="34"/>
      <c r="CI849" s="34"/>
      <c r="CJ849" s="34"/>
      <c r="CK849" s="34"/>
      <c r="CL849" s="34"/>
      <c r="CM849" s="34"/>
      <c r="CN849" s="34"/>
      <c r="CO849" s="34"/>
      <c r="CP849" s="34"/>
      <c r="CQ849" s="34"/>
      <c r="CR849" s="34"/>
      <c r="CS849" s="34"/>
      <c r="CT849" s="34"/>
      <c r="CU849" s="34"/>
      <c r="CV849" s="34"/>
      <c r="CW849" s="34"/>
      <c r="CX849" s="34"/>
      <c r="CY849" s="34"/>
      <c r="CZ849" s="34"/>
      <c r="DA849" s="34"/>
      <c r="DB849" s="34"/>
      <c r="DC849" s="34"/>
      <c r="DD849" s="34"/>
      <c r="DE849" s="34"/>
      <c r="DF849" s="34"/>
      <c r="DG849" s="34"/>
      <c r="DH849" s="34"/>
      <c r="DI849" s="34"/>
      <c r="DJ849" s="34"/>
      <c r="DK849" s="34"/>
      <c r="DL849" s="34"/>
      <c r="DM849" s="34"/>
      <c r="DN849" s="34"/>
      <c r="DO849" s="34"/>
      <c r="DP849" s="34"/>
      <c r="DQ849" s="34"/>
      <c r="DR849" s="34"/>
      <c r="DS849" s="34"/>
      <c r="DT849" s="34"/>
      <c r="DU849" s="34"/>
      <c r="DV849" s="34"/>
      <c r="DW849" s="34"/>
      <c r="DX849" s="34"/>
      <c r="DY849" s="34"/>
      <c r="DZ849" s="34"/>
      <c r="EA849" s="34"/>
      <c r="EB849" s="34"/>
      <c r="EC849" s="34"/>
      <c r="ED849" s="34"/>
      <c r="EE849" s="34"/>
      <c r="EF849" s="34"/>
      <c r="EG849" s="34"/>
      <c r="EH849" s="34"/>
      <c r="EI849" s="34"/>
      <c r="EJ849" s="34"/>
      <c r="EK849" s="34"/>
      <c r="EL849" s="34"/>
      <c r="EM849" s="34"/>
      <c r="EN849" s="34"/>
      <c r="EO849" s="34"/>
      <c r="EP849" s="34"/>
      <c r="EQ849" s="34"/>
      <c r="ER849" s="34"/>
      <c r="ES849" s="34"/>
      <c r="ET849" s="34"/>
      <c r="EU849" s="34"/>
      <c r="EV849" s="34"/>
      <c r="EW849" s="34"/>
      <c r="EX849" s="34"/>
      <c r="EY849" s="34"/>
      <c r="EZ849" s="34"/>
      <c r="FA849" s="34"/>
      <c r="FB849" s="34"/>
      <c r="FC849" s="34"/>
      <c r="FD849" s="34"/>
      <c r="FE849" s="34"/>
      <c r="FF849" s="34"/>
      <c r="FG849" s="34"/>
      <c r="FH849" s="34"/>
      <c r="FI849" s="34"/>
      <c r="FJ849" s="34"/>
      <c r="FK849" s="34"/>
      <c r="FL849" s="34"/>
      <c r="FM849" s="34"/>
      <c r="FN849" s="34"/>
      <c r="FO849" s="34"/>
      <c r="FP849" s="34"/>
      <c r="FQ849" s="34"/>
      <c r="FR849" s="34"/>
      <c r="FS849" s="34"/>
      <c r="FT849" s="34"/>
      <c r="FU849" s="34"/>
      <c r="FV849" s="34"/>
      <c r="FW849" s="34"/>
      <c r="FX849" s="34"/>
      <c r="FY849" s="34"/>
      <c r="FZ849" s="34"/>
      <c r="GA849" s="34"/>
      <c r="GB849" s="34"/>
      <c r="GC849" s="34"/>
      <c r="GD849" s="34"/>
      <c r="GE849" s="34"/>
      <c r="GF849" s="34"/>
      <c r="GG849" s="34"/>
      <c r="GH849" s="34"/>
      <c r="GI849" s="34"/>
      <c r="GJ849" s="34"/>
      <c r="GK849" s="34"/>
      <c r="GL849" s="34"/>
      <c r="GM849" s="34"/>
      <c r="GN849" s="34"/>
      <c r="GO849" s="34"/>
      <c r="GP849" s="34"/>
      <c r="GQ849" s="34"/>
      <c r="GR849" s="34"/>
      <c r="GS849" s="34"/>
      <c r="GT849" s="34"/>
      <c r="GU849" s="34"/>
      <c r="GV849" s="34"/>
      <c r="GW849" s="34"/>
      <c r="GX849" s="34"/>
      <c r="GY849" s="34"/>
      <c r="GZ849" s="34"/>
      <c r="HA849" s="34"/>
      <c r="HB849" s="34"/>
      <c r="HC849" s="34"/>
      <c r="HD849" s="34"/>
      <c r="HE849" s="34"/>
      <c r="HF849" s="34"/>
      <c r="HG849" s="34"/>
      <c r="HH849" s="34"/>
      <c r="HI849" s="34"/>
      <c r="HJ849" s="34"/>
      <c r="HK849" s="34"/>
      <c r="HL849" s="34"/>
      <c r="HM849" s="34"/>
      <c r="HN849" s="34"/>
      <c r="HO849" s="34"/>
      <c r="HP849" s="34"/>
      <c r="HQ849" s="34"/>
      <c r="HR849" s="34"/>
      <c r="HS849" s="34"/>
      <c r="HT849" s="34"/>
      <c r="HU849" s="34"/>
      <c r="HV849" s="34"/>
      <c r="HW849" s="34"/>
      <c r="HX849" s="34"/>
      <c r="HY849" s="34"/>
      <c r="HZ849" s="34"/>
      <c r="IA849" s="34"/>
      <c r="IB849" s="34"/>
      <c r="IC849" s="34"/>
      <c r="ID849" s="34"/>
      <c r="IE849" s="34"/>
      <c r="IF849" s="34"/>
      <c r="IG849" s="34"/>
      <c r="IH849" s="34"/>
      <c r="II849" s="34"/>
      <c r="IJ849" s="34"/>
      <c r="IK849" s="34"/>
      <c r="IL849" s="34"/>
      <c r="IM849" s="34"/>
      <c r="IN849" s="34"/>
      <c r="IO849" s="34"/>
      <c r="IP849" s="34"/>
      <c r="IQ849" s="34"/>
      <c r="IR849" s="34"/>
      <c r="IS849" s="34"/>
      <c r="IT849" s="34"/>
    </row>
    <row r="850" spans="10:254" ht="43.5" customHeight="1">
      <c r="J850" s="34"/>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c r="BA850" s="34"/>
      <c r="BB850" s="34"/>
      <c r="BC850" s="34"/>
      <c r="BD850" s="34"/>
      <c r="BE850" s="34"/>
      <c r="BF850" s="34"/>
      <c r="BG850" s="34"/>
      <c r="BH850" s="34"/>
      <c r="BI850" s="34"/>
      <c r="BJ850" s="34"/>
      <c r="BK850" s="34"/>
      <c r="BL850" s="34"/>
      <c r="BM850" s="34"/>
      <c r="BN850" s="34"/>
      <c r="BO850" s="34"/>
      <c r="BP850" s="34"/>
      <c r="BQ850" s="34"/>
      <c r="BR850" s="34"/>
      <c r="BS850" s="34"/>
      <c r="BT850" s="34"/>
      <c r="BU850" s="34"/>
      <c r="BV850" s="34"/>
      <c r="BW850" s="34"/>
      <c r="BX850" s="34"/>
      <c r="BY850" s="34"/>
      <c r="BZ850" s="34"/>
      <c r="CA850" s="34"/>
      <c r="CB850" s="34"/>
      <c r="CC850" s="34"/>
      <c r="CD850" s="34"/>
      <c r="CE850" s="34"/>
      <c r="CF850" s="34"/>
      <c r="CG850" s="34"/>
      <c r="CH850" s="34"/>
      <c r="CI850" s="34"/>
      <c r="CJ850" s="34"/>
      <c r="CK850" s="34"/>
      <c r="CL850" s="34"/>
      <c r="CM850" s="34"/>
      <c r="CN850" s="34"/>
      <c r="CO850" s="34"/>
      <c r="CP850" s="34"/>
      <c r="CQ850" s="34"/>
      <c r="CR850" s="34"/>
      <c r="CS850" s="34"/>
      <c r="CT850" s="34"/>
      <c r="CU850" s="34"/>
      <c r="CV850" s="34"/>
      <c r="CW850" s="34"/>
      <c r="CX850" s="34"/>
      <c r="CY850" s="34"/>
      <c r="CZ850" s="34"/>
      <c r="DA850" s="34"/>
      <c r="DB850" s="34"/>
      <c r="DC850" s="34"/>
      <c r="DD850" s="34"/>
      <c r="DE850" s="34"/>
      <c r="DF850" s="34"/>
      <c r="DG850" s="34"/>
      <c r="DH850" s="34"/>
      <c r="DI850" s="34"/>
      <c r="DJ850" s="34"/>
      <c r="DK850" s="34"/>
      <c r="DL850" s="34"/>
      <c r="DM850" s="34"/>
      <c r="DN850" s="34"/>
      <c r="DO850" s="34"/>
      <c r="DP850" s="34"/>
      <c r="DQ850" s="34"/>
      <c r="DR850" s="34"/>
      <c r="DS850" s="34"/>
      <c r="DT850" s="34"/>
      <c r="DU850" s="34"/>
      <c r="DV850" s="34"/>
      <c r="DW850" s="34"/>
      <c r="DX850" s="34"/>
      <c r="DY850" s="34"/>
      <c r="DZ850" s="34"/>
      <c r="EA850" s="34"/>
      <c r="EB850" s="34"/>
      <c r="EC850" s="34"/>
      <c r="ED850" s="34"/>
      <c r="EE850" s="34"/>
      <c r="EF850" s="34"/>
      <c r="EG850" s="34"/>
      <c r="EH850" s="34"/>
      <c r="EI850" s="34"/>
      <c r="EJ850" s="34"/>
      <c r="EK850" s="34"/>
      <c r="EL850" s="34"/>
      <c r="EM850" s="34"/>
      <c r="EN850" s="34"/>
      <c r="EO850" s="34"/>
      <c r="EP850" s="34"/>
      <c r="EQ850" s="34"/>
      <c r="ER850" s="34"/>
      <c r="ES850" s="34"/>
      <c r="ET850" s="34"/>
      <c r="EU850" s="34"/>
      <c r="EV850" s="34"/>
      <c r="EW850" s="34"/>
      <c r="EX850" s="34"/>
      <c r="EY850" s="34"/>
      <c r="EZ850" s="34"/>
      <c r="FA850" s="34"/>
      <c r="FB850" s="34"/>
      <c r="FC850" s="34"/>
      <c r="FD850" s="34"/>
      <c r="FE850" s="34"/>
      <c r="FF850" s="34"/>
      <c r="FG850" s="34"/>
      <c r="FH850" s="34"/>
      <c r="FI850" s="34"/>
      <c r="FJ850" s="34"/>
      <c r="FK850" s="34"/>
      <c r="FL850" s="34"/>
      <c r="FM850" s="34"/>
      <c r="FN850" s="34"/>
      <c r="FO850" s="34"/>
      <c r="FP850" s="34"/>
      <c r="FQ850" s="34"/>
      <c r="FR850" s="34"/>
      <c r="FS850" s="34"/>
      <c r="FT850" s="34"/>
      <c r="FU850" s="34"/>
      <c r="FV850" s="34"/>
      <c r="FW850" s="34"/>
      <c r="FX850" s="34"/>
      <c r="FY850" s="34"/>
      <c r="FZ850" s="34"/>
      <c r="GA850" s="34"/>
      <c r="GB850" s="34"/>
      <c r="GC850" s="34"/>
      <c r="GD850" s="34"/>
      <c r="GE850" s="34"/>
      <c r="GF850" s="34"/>
      <c r="GG850" s="34"/>
      <c r="GH850" s="34"/>
      <c r="GI850" s="34"/>
      <c r="GJ850" s="34"/>
      <c r="GK850" s="34"/>
      <c r="GL850" s="34"/>
      <c r="GM850" s="34"/>
      <c r="GN850" s="34"/>
      <c r="GO850" s="34"/>
      <c r="GP850" s="34"/>
      <c r="GQ850" s="34"/>
      <c r="GR850" s="34"/>
      <c r="GS850" s="34"/>
      <c r="GT850" s="34"/>
      <c r="GU850" s="34"/>
      <c r="GV850" s="34"/>
      <c r="GW850" s="34"/>
      <c r="GX850" s="34"/>
      <c r="GY850" s="34"/>
      <c r="GZ850" s="34"/>
      <c r="HA850" s="34"/>
      <c r="HB850" s="34"/>
      <c r="HC850" s="34"/>
      <c r="HD850" s="34"/>
      <c r="HE850" s="34"/>
      <c r="HF850" s="34"/>
      <c r="HG850" s="34"/>
      <c r="HH850" s="34"/>
      <c r="HI850" s="34"/>
      <c r="HJ850" s="34"/>
      <c r="HK850" s="34"/>
      <c r="HL850" s="34"/>
      <c r="HM850" s="34"/>
      <c r="HN850" s="34"/>
      <c r="HO850" s="34"/>
      <c r="HP850" s="34"/>
      <c r="HQ850" s="34"/>
      <c r="HR850" s="34"/>
      <c r="HS850" s="34"/>
      <c r="HT850" s="34"/>
      <c r="HU850" s="34"/>
      <c r="HV850" s="34"/>
      <c r="HW850" s="34"/>
      <c r="HX850" s="34"/>
      <c r="HY850" s="34"/>
      <c r="HZ850" s="34"/>
      <c r="IA850" s="34"/>
      <c r="IB850" s="34"/>
      <c r="IC850" s="34"/>
      <c r="ID850" s="34"/>
      <c r="IE850" s="34"/>
      <c r="IF850" s="34"/>
      <c r="IG850" s="34"/>
      <c r="IH850" s="34"/>
      <c r="II850" s="34"/>
      <c r="IJ850" s="34"/>
      <c r="IK850" s="34"/>
      <c r="IL850" s="34"/>
      <c r="IM850" s="34"/>
      <c r="IN850" s="34"/>
      <c r="IO850" s="34"/>
      <c r="IP850" s="34"/>
      <c r="IQ850" s="34"/>
      <c r="IR850" s="34"/>
      <c r="IS850" s="34"/>
      <c r="IT850" s="34"/>
    </row>
    <row r="851" spans="10:254" ht="43.5" customHeight="1">
      <c r="J851" s="34"/>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c r="BA851" s="34"/>
      <c r="BB851" s="34"/>
      <c r="BC851" s="34"/>
      <c r="BD851" s="34"/>
      <c r="BE851" s="34"/>
      <c r="BF851" s="34"/>
      <c r="BG851" s="34"/>
      <c r="BH851" s="34"/>
      <c r="BI851" s="34"/>
      <c r="BJ851" s="34"/>
      <c r="BK851" s="34"/>
      <c r="BL851" s="34"/>
      <c r="BM851" s="34"/>
      <c r="BN851" s="34"/>
      <c r="BO851" s="34"/>
      <c r="BP851" s="34"/>
      <c r="BQ851" s="34"/>
      <c r="BR851" s="34"/>
      <c r="BS851" s="34"/>
      <c r="BT851" s="34"/>
      <c r="BU851" s="34"/>
      <c r="BV851" s="34"/>
      <c r="BW851" s="34"/>
      <c r="BX851" s="34"/>
      <c r="BY851" s="34"/>
      <c r="BZ851" s="34"/>
      <c r="CA851" s="34"/>
      <c r="CB851" s="34"/>
      <c r="CC851" s="34"/>
      <c r="CD851" s="34"/>
      <c r="CE851" s="34"/>
      <c r="CF851" s="34"/>
      <c r="CG851" s="34"/>
      <c r="CH851" s="34"/>
      <c r="CI851" s="34"/>
      <c r="CJ851" s="34"/>
      <c r="CK851" s="34"/>
      <c r="CL851" s="34"/>
      <c r="CM851" s="34"/>
      <c r="CN851" s="34"/>
      <c r="CO851" s="34"/>
      <c r="CP851" s="34"/>
      <c r="CQ851" s="34"/>
      <c r="CR851" s="34"/>
      <c r="CS851" s="34"/>
      <c r="CT851" s="34"/>
      <c r="CU851" s="34"/>
      <c r="CV851" s="34"/>
      <c r="CW851" s="34"/>
      <c r="CX851" s="34"/>
      <c r="CY851" s="34"/>
      <c r="CZ851" s="34"/>
      <c r="DA851" s="34"/>
      <c r="DB851" s="34"/>
      <c r="DC851" s="34"/>
      <c r="DD851" s="34"/>
      <c r="DE851" s="34"/>
      <c r="DF851" s="34"/>
      <c r="DG851" s="34"/>
      <c r="DH851" s="34"/>
      <c r="DI851" s="34"/>
      <c r="DJ851" s="34"/>
      <c r="DK851" s="34"/>
      <c r="DL851" s="34"/>
      <c r="DM851" s="34"/>
      <c r="DN851" s="34"/>
      <c r="DO851" s="34"/>
      <c r="DP851" s="34"/>
      <c r="DQ851" s="34"/>
      <c r="DR851" s="34"/>
      <c r="DS851" s="34"/>
      <c r="DT851" s="34"/>
      <c r="DU851" s="34"/>
      <c r="DV851" s="34"/>
      <c r="DW851" s="34"/>
      <c r="DX851" s="34"/>
      <c r="DY851" s="34"/>
      <c r="DZ851" s="34"/>
      <c r="EA851" s="34"/>
      <c r="EB851" s="34"/>
      <c r="EC851" s="34"/>
      <c r="ED851" s="34"/>
      <c r="EE851" s="34"/>
      <c r="EF851" s="34"/>
      <c r="EG851" s="34"/>
      <c r="EH851" s="34"/>
      <c r="EI851" s="34"/>
      <c r="EJ851" s="34"/>
      <c r="EK851" s="34"/>
      <c r="EL851" s="34"/>
      <c r="EM851" s="34"/>
      <c r="EN851" s="34"/>
      <c r="EO851" s="34"/>
      <c r="EP851" s="34"/>
      <c r="EQ851" s="34"/>
      <c r="ER851" s="34"/>
      <c r="ES851" s="34"/>
      <c r="ET851" s="34"/>
      <c r="EU851" s="34"/>
      <c r="EV851" s="34"/>
      <c r="EW851" s="34"/>
      <c r="EX851" s="34"/>
      <c r="EY851" s="34"/>
      <c r="EZ851" s="34"/>
      <c r="FA851" s="34"/>
      <c r="FB851" s="34"/>
      <c r="FC851" s="34"/>
      <c r="FD851" s="34"/>
      <c r="FE851" s="34"/>
      <c r="FF851" s="34"/>
      <c r="FG851" s="34"/>
      <c r="FH851" s="34"/>
      <c r="FI851" s="34"/>
      <c r="FJ851" s="34"/>
      <c r="FK851" s="34"/>
      <c r="FL851" s="34"/>
      <c r="FM851" s="34"/>
      <c r="FN851" s="34"/>
      <c r="FO851" s="34"/>
      <c r="FP851" s="34"/>
      <c r="FQ851" s="34"/>
      <c r="FR851" s="34"/>
      <c r="FS851" s="34"/>
      <c r="FT851" s="34"/>
      <c r="FU851" s="34"/>
      <c r="FV851" s="34"/>
      <c r="FW851" s="34"/>
      <c r="FX851" s="34"/>
      <c r="FY851" s="34"/>
      <c r="FZ851" s="34"/>
      <c r="GA851" s="34"/>
      <c r="GB851" s="34"/>
      <c r="GC851" s="34"/>
      <c r="GD851" s="34"/>
      <c r="GE851" s="34"/>
      <c r="GF851" s="34"/>
      <c r="GG851" s="34"/>
      <c r="GH851" s="34"/>
      <c r="GI851" s="34"/>
      <c r="GJ851" s="34"/>
      <c r="GK851" s="34"/>
      <c r="GL851" s="34"/>
      <c r="GM851" s="34"/>
      <c r="GN851" s="34"/>
      <c r="GO851" s="34"/>
      <c r="GP851" s="34"/>
      <c r="GQ851" s="34"/>
      <c r="GR851" s="34"/>
      <c r="GS851" s="34"/>
      <c r="GT851" s="34"/>
      <c r="GU851" s="34"/>
      <c r="GV851" s="34"/>
      <c r="GW851" s="34"/>
      <c r="GX851" s="34"/>
      <c r="GY851" s="34"/>
      <c r="GZ851" s="34"/>
      <c r="HA851" s="34"/>
      <c r="HB851" s="34"/>
      <c r="HC851" s="34"/>
      <c r="HD851" s="34"/>
      <c r="HE851" s="34"/>
      <c r="HF851" s="34"/>
      <c r="HG851" s="34"/>
      <c r="HH851" s="34"/>
      <c r="HI851" s="34"/>
      <c r="HJ851" s="34"/>
      <c r="HK851" s="34"/>
      <c r="HL851" s="34"/>
      <c r="HM851" s="34"/>
      <c r="HN851" s="34"/>
      <c r="HO851" s="34"/>
      <c r="HP851" s="34"/>
      <c r="HQ851" s="34"/>
      <c r="HR851" s="34"/>
      <c r="HS851" s="34"/>
      <c r="HT851" s="34"/>
      <c r="HU851" s="34"/>
      <c r="HV851" s="34"/>
      <c r="HW851" s="34"/>
      <c r="HX851" s="34"/>
      <c r="HY851" s="34"/>
      <c r="HZ851" s="34"/>
      <c r="IA851" s="34"/>
      <c r="IB851" s="34"/>
      <c r="IC851" s="34"/>
      <c r="ID851" s="34"/>
      <c r="IE851" s="34"/>
      <c r="IF851" s="34"/>
      <c r="IG851" s="34"/>
      <c r="IH851" s="34"/>
      <c r="II851" s="34"/>
      <c r="IJ851" s="34"/>
      <c r="IK851" s="34"/>
      <c r="IL851" s="34"/>
      <c r="IM851" s="34"/>
      <c r="IN851" s="34"/>
      <c r="IO851" s="34"/>
      <c r="IP851" s="34"/>
      <c r="IQ851" s="34"/>
      <c r="IR851" s="34"/>
      <c r="IS851" s="34"/>
      <c r="IT851" s="34"/>
    </row>
    <row r="852" spans="10:254" ht="60" customHeight="1">
      <c r="J852" s="34"/>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c r="BH852" s="34"/>
      <c r="BI852" s="34"/>
      <c r="BJ852" s="34"/>
      <c r="BK852" s="34"/>
      <c r="BL852" s="34"/>
      <c r="BM852" s="34"/>
      <c r="BN852" s="34"/>
      <c r="BO852" s="34"/>
      <c r="BP852" s="34"/>
      <c r="BQ852" s="34"/>
      <c r="BR852" s="34"/>
      <c r="BS852" s="34"/>
      <c r="BT852" s="34"/>
      <c r="BU852" s="34"/>
      <c r="BV852" s="34"/>
      <c r="BW852" s="34"/>
      <c r="BX852" s="34"/>
      <c r="BY852" s="34"/>
      <c r="BZ852" s="34"/>
      <c r="CA852" s="34"/>
      <c r="CB852" s="34"/>
      <c r="CC852" s="34"/>
      <c r="CD852" s="34"/>
      <c r="CE852" s="34"/>
      <c r="CF852" s="34"/>
      <c r="CG852" s="34"/>
      <c r="CH852" s="34"/>
      <c r="CI852" s="34"/>
      <c r="CJ852" s="34"/>
      <c r="CK852" s="34"/>
      <c r="CL852" s="34"/>
      <c r="CM852" s="34"/>
      <c r="CN852" s="34"/>
      <c r="CO852" s="34"/>
      <c r="CP852" s="34"/>
      <c r="CQ852" s="34"/>
      <c r="CR852" s="34"/>
      <c r="CS852" s="34"/>
      <c r="CT852" s="34"/>
      <c r="CU852" s="34"/>
      <c r="CV852" s="34"/>
      <c r="CW852" s="34"/>
      <c r="CX852" s="34"/>
      <c r="CY852" s="34"/>
      <c r="CZ852" s="34"/>
      <c r="DA852" s="34"/>
      <c r="DB852" s="34"/>
      <c r="DC852" s="34"/>
      <c r="DD852" s="34"/>
      <c r="DE852" s="34"/>
      <c r="DF852" s="34"/>
      <c r="DG852" s="34"/>
      <c r="DH852" s="34"/>
      <c r="DI852" s="34"/>
      <c r="DJ852" s="34"/>
      <c r="DK852" s="34"/>
      <c r="DL852" s="34"/>
      <c r="DM852" s="34"/>
      <c r="DN852" s="34"/>
      <c r="DO852" s="34"/>
      <c r="DP852" s="34"/>
      <c r="DQ852" s="34"/>
      <c r="DR852" s="34"/>
      <c r="DS852" s="34"/>
      <c r="DT852" s="34"/>
      <c r="DU852" s="34"/>
      <c r="DV852" s="34"/>
      <c r="DW852" s="34"/>
      <c r="DX852" s="34"/>
      <c r="DY852" s="34"/>
      <c r="DZ852" s="34"/>
      <c r="EA852" s="34"/>
      <c r="EB852" s="34"/>
      <c r="EC852" s="34"/>
      <c r="ED852" s="34"/>
      <c r="EE852" s="34"/>
      <c r="EF852" s="34"/>
      <c r="EG852" s="34"/>
      <c r="EH852" s="34"/>
      <c r="EI852" s="34"/>
      <c r="EJ852" s="34"/>
      <c r="EK852" s="34"/>
      <c r="EL852" s="34"/>
      <c r="EM852" s="34"/>
      <c r="EN852" s="34"/>
      <c r="EO852" s="34"/>
      <c r="EP852" s="34"/>
      <c r="EQ852" s="34"/>
      <c r="ER852" s="34"/>
      <c r="ES852" s="34"/>
      <c r="ET852" s="34"/>
      <c r="EU852" s="34"/>
      <c r="EV852" s="34"/>
      <c r="EW852" s="34"/>
      <c r="EX852" s="34"/>
      <c r="EY852" s="34"/>
      <c r="EZ852" s="34"/>
      <c r="FA852" s="34"/>
      <c r="FB852" s="34"/>
      <c r="FC852" s="34"/>
      <c r="FD852" s="34"/>
      <c r="FE852" s="34"/>
      <c r="FF852" s="34"/>
      <c r="FG852" s="34"/>
      <c r="FH852" s="34"/>
      <c r="FI852" s="34"/>
      <c r="FJ852" s="34"/>
      <c r="FK852" s="34"/>
      <c r="FL852" s="34"/>
      <c r="FM852" s="34"/>
      <c r="FN852" s="34"/>
      <c r="FO852" s="34"/>
      <c r="FP852" s="34"/>
      <c r="FQ852" s="34"/>
      <c r="FR852" s="34"/>
      <c r="FS852" s="34"/>
      <c r="FT852" s="34"/>
      <c r="FU852" s="34"/>
      <c r="FV852" s="34"/>
      <c r="FW852" s="34"/>
      <c r="FX852" s="34"/>
      <c r="FY852" s="34"/>
      <c r="FZ852" s="34"/>
      <c r="GA852" s="34"/>
      <c r="GB852" s="34"/>
      <c r="GC852" s="34"/>
      <c r="GD852" s="34"/>
      <c r="GE852" s="34"/>
      <c r="GF852" s="34"/>
      <c r="GG852" s="34"/>
      <c r="GH852" s="34"/>
      <c r="GI852" s="34"/>
      <c r="GJ852" s="34"/>
      <c r="GK852" s="34"/>
      <c r="GL852" s="34"/>
      <c r="GM852" s="34"/>
      <c r="GN852" s="34"/>
      <c r="GO852" s="34"/>
      <c r="GP852" s="34"/>
      <c r="GQ852" s="34"/>
      <c r="GR852" s="34"/>
      <c r="GS852" s="34"/>
      <c r="GT852" s="34"/>
      <c r="GU852" s="34"/>
      <c r="GV852" s="34"/>
      <c r="GW852" s="34"/>
      <c r="GX852" s="34"/>
      <c r="GY852" s="34"/>
      <c r="GZ852" s="34"/>
      <c r="HA852" s="34"/>
      <c r="HB852" s="34"/>
      <c r="HC852" s="34"/>
      <c r="HD852" s="34"/>
      <c r="HE852" s="34"/>
      <c r="HF852" s="34"/>
      <c r="HG852" s="34"/>
      <c r="HH852" s="34"/>
      <c r="HI852" s="34"/>
      <c r="HJ852" s="34"/>
      <c r="HK852" s="34"/>
      <c r="HL852" s="34"/>
      <c r="HM852" s="34"/>
      <c r="HN852" s="34"/>
      <c r="HO852" s="34"/>
      <c r="HP852" s="34"/>
      <c r="HQ852" s="34"/>
      <c r="HR852" s="34"/>
      <c r="HS852" s="34"/>
      <c r="HT852" s="34"/>
      <c r="HU852" s="34"/>
      <c r="HV852" s="34"/>
      <c r="HW852" s="34"/>
      <c r="HX852" s="34"/>
      <c r="HY852" s="34"/>
      <c r="HZ852" s="34"/>
      <c r="IA852" s="34"/>
      <c r="IB852" s="34"/>
      <c r="IC852" s="34"/>
      <c r="ID852" s="34"/>
      <c r="IE852" s="34"/>
      <c r="IF852" s="34"/>
      <c r="IG852" s="34"/>
      <c r="IH852" s="34"/>
      <c r="II852" s="34"/>
      <c r="IJ852" s="34"/>
      <c r="IK852" s="34"/>
      <c r="IL852" s="34"/>
      <c r="IM852" s="34"/>
      <c r="IN852" s="34"/>
      <c r="IO852" s="34"/>
      <c r="IP852" s="34"/>
      <c r="IQ852" s="34"/>
      <c r="IR852" s="34"/>
      <c r="IS852" s="34"/>
      <c r="IT852" s="34"/>
    </row>
    <row r="853" spans="10:254" ht="43.5" customHeight="1">
      <c r="J853" s="34"/>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U853" s="34"/>
      <c r="BV853" s="34"/>
      <c r="BW853" s="34"/>
      <c r="BX853" s="34"/>
      <c r="BY853" s="34"/>
      <c r="BZ853" s="34"/>
      <c r="CA853" s="34"/>
      <c r="CB853" s="34"/>
      <c r="CC853" s="34"/>
      <c r="CD853" s="34"/>
      <c r="CE853" s="34"/>
      <c r="CF853" s="34"/>
      <c r="CG853" s="34"/>
      <c r="CH853" s="34"/>
      <c r="CI853" s="34"/>
      <c r="CJ853" s="34"/>
      <c r="CK853" s="34"/>
      <c r="CL853" s="34"/>
      <c r="CM853" s="34"/>
      <c r="CN853" s="34"/>
      <c r="CO853" s="34"/>
      <c r="CP853" s="34"/>
      <c r="CQ853" s="34"/>
      <c r="CR853" s="34"/>
      <c r="CS853" s="34"/>
      <c r="CT853" s="34"/>
      <c r="CU853" s="34"/>
      <c r="CV853" s="34"/>
      <c r="CW853" s="34"/>
      <c r="CX853" s="34"/>
      <c r="CY853" s="34"/>
      <c r="CZ853" s="34"/>
      <c r="DA853" s="34"/>
      <c r="DB853" s="34"/>
      <c r="DC853" s="34"/>
      <c r="DD853" s="34"/>
      <c r="DE853" s="34"/>
      <c r="DF853" s="34"/>
      <c r="DG853" s="34"/>
      <c r="DH853" s="34"/>
      <c r="DI853" s="34"/>
      <c r="DJ853" s="34"/>
      <c r="DK853" s="34"/>
      <c r="DL853" s="34"/>
      <c r="DM853" s="34"/>
      <c r="DN853" s="34"/>
      <c r="DO853" s="34"/>
      <c r="DP853" s="34"/>
      <c r="DQ853" s="34"/>
      <c r="DR853" s="34"/>
      <c r="DS853" s="34"/>
      <c r="DT853" s="34"/>
      <c r="DU853" s="34"/>
      <c r="DV853" s="34"/>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c r="EV853" s="34"/>
      <c r="EW853" s="34"/>
      <c r="EX853" s="34"/>
      <c r="EY853" s="34"/>
      <c r="EZ853" s="34"/>
      <c r="FA853" s="34"/>
      <c r="FB853" s="34"/>
      <c r="FC853" s="34"/>
      <c r="FD853" s="34"/>
      <c r="FE853" s="34"/>
      <c r="FF853" s="34"/>
      <c r="FG853" s="34"/>
      <c r="FH853" s="34"/>
      <c r="FI853" s="34"/>
      <c r="FJ853" s="34"/>
      <c r="FK853" s="34"/>
      <c r="FL853" s="34"/>
      <c r="FM853" s="34"/>
      <c r="FN853" s="34"/>
      <c r="FO853" s="34"/>
      <c r="FP853" s="34"/>
      <c r="FQ853" s="34"/>
      <c r="FR853" s="34"/>
      <c r="FS853" s="34"/>
      <c r="FT853" s="34"/>
      <c r="FU853" s="34"/>
      <c r="FV853" s="34"/>
      <c r="FW853" s="34"/>
      <c r="FX853" s="34"/>
      <c r="FY853" s="34"/>
      <c r="FZ853" s="34"/>
      <c r="GA853" s="34"/>
      <c r="GB853" s="34"/>
      <c r="GC853" s="34"/>
      <c r="GD853" s="34"/>
      <c r="GE853" s="34"/>
      <c r="GF853" s="34"/>
      <c r="GG853" s="34"/>
      <c r="GH853" s="34"/>
      <c r="GI853" s="34"/>
      <c r="GJ853" s="34"/>
      <c r="GK853" s="34"/>
      <c r="GL853" s="34"/>
      <c r="GM853" s="34"/>
      <c r="GN853" s="34"/>
      <c r="GO853" s="34"/>
      <c r="GP853" s="34"/>
      <c r="GQ853" s="34"/>
      <c r="GR853" s="34"/>
      <c r="GS853" s="34"/>
      <c r="GT853" s="34"/>
      <c r="GU853" s="34"/>
      <c r="GV853" s="34"/>
      <c r="GW853" s="34"/>
      <c r="GX853" s="34"/>
      <c r="GY853" s="34"/>
      <c r="GZ853" s="34"/>
      <c r="HA853" s="34"/>
      <c r="HB853" s="34"/>
      <c r="HC853" s="34"/>
      <c r="HD853" s="34"/>
      <c r="HE853" s="34"/>
      <c r="HF853" s="34"/>
      <c r="HG853" s="34"/>
      <c r="HH853" s="34"/>
      <c r="HI853" s="34"/>
      <c r="HJ853" s="34"/>
      <c r="HK853" s="34"/>
      <c r="HL853" s="34"/>
      <c r="HM853" s="34"/>
      <c r="HN853" s="34"/>
      <c r="HO853" s="34"/>
      <c r="HP853" s="34"/>
      <c r="HQ853" s="34"/>
      <c r="HR853" s="34"/>
      <c r="HS853" s="34"/>
      <c r="HT853" s="34"/>
      <c r="HU853" s="34"/>
      <c r="HV853" s="34"/>
      <c r="HW853" s="34"/>
      <c r="HX853" s="34"/>
      <c r="HY853" s="34"/>
      <c r="HZ853" s="34"/>
      <c r="IA853" s="34"/>
      <c r="IB853" s="34"/>
      <c r="IC853" s="34"/>
      <c r="ID853" s="34"/>
      <c r="IE853" s="34"/>
      <c r="IF853" s="34"/>
      <c r="IG853" s="34"/>
      <c r="IH853" s="34"/>
      <c r="II853" s="34"/>
      <c r="IJ853" s="34"/>
      <c r="IK853" s="34"/>
      <c r="IL853" s="34"/>
      <c r="IM853" s="34"/>
      <c r="IN853" s="34"/>
      <c r="IO853" s="34"/>
      <c r="IP853" s="34"/>
      <c r="IQ853" s="34"/>
      <c r="IR853" s="34"/>
      <c r="IS853" s="34"/>
      <c r="IT853" s="34"/>
    </row>
    <row r="854" spans="10:254" ht="43.5" customHeight="1">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c r="BA854" s="34"/>
      <c r="BB854" s="34"/>
      <c r="BC854" s="34"/>
      <c r="BD854" s="34"/>
      <c r="BE854" s="34"/>
      <c r="BF854" s="34"/>
      <c r="BG854" s="34"/>
      <c r="BH854" s="34"/>
      <c r="BI854" s="34"/>
      <c r="BJ854" s="34"/>
      <c r="BK854" s="34"/>
      <c r="BL854" s="34"/>
      <c r="BM854" s="34"/>
      <c r="BN854" s="34"/>
      <c r="BO854" s="34"/>
      <c r="BP854" s="34"/>
      <c r="BQ854" s="34"/>
      <c r="BR854" s="34"/>
      <c r="BS854" s="34"/>
      <c r="BT854" s="34"/>
      <c r="BU854" s="34"/>
      <c r="BV854" s="34"/>
      <c r="BW854" s="34"/>
      <c r="BX854" s="34"/>
      <c r="BY854" s="34"/>
      <c r="BZ854" s="34"/>
      <c r="CA854" s="34"/>
      <c r="CB854" s="34"/>
      <c r="CC854" s="34"/>
      <c r="CD854" s="34"/>
      <c r="CE854" s="34"/>
      <c r="CF854" s="34"/>
      <c r="CG854" s="34"/>
      <c r="CH854" s="34"/>
      <c r="CI854" s="34"/>
      <c r="CJ854" s="34"/>
      <c r="CK854" s="34"/>
      <c r="CL854" s="34"/>
      <c r="CM854" s="34"/>
      <c r="CN854" s="34"/>
      <c r="CO854" s="34"/>
      <c r="CP854" s="34"/>
      <c r="CQ854" s="34"/>
      <c r="CR854" s="34"/>
      <c r="CS854" s="34"/>
      <c r="CT854" s="34"/>
      <c r="CU854" s="34"/>
      <c r="CV854" s="34"/>
      <c r="CW854" s="34"/>
      <c r="CX854" s="34"/>
      <c r="CY854" s="34"/>
      <c r="CZ854" s="34"/>
      <c r="DA854" s="34"/>
      <c r="DB854" s="34"/>
      <c r="DC854" s="34"/>
      <c r="DD854" s="34"/>
      <c r="DE854" s="34"/>
      <c r="DF854" s="34"/>
      <c r="DG854" s="34"/>
      <c r="DH854" s="34"/>
      <c r="DI854" s="34"/>
      <c r="DJ854" s="34"/>
      <c r="DK854" s="34"/>
      <c r="DL854" s="34"/>
      <c r="DM854" s="34"/>
      <c r="DN854" s="34"/>
      <c r="DO854" s="34"/>
      <c r="DP854" s="34"/>
      <c r="DQ854" s="34"/>
      <c r="DR854" s="34"/>
      <c r="DS854" s="34"/>
      <c r="DT854" s="34"/>
      <c r="DU854" s="34"/>
      <c r="DV854" s="34"/>
      <c r="DW854" s="34"/>
      <c r="DX854" s="34"/>
      <c r="DY854" s="34"/>
      <c r="DZ854" s="34"/>
      <c r="EA854" s="34"/>
      <c r="EB854" s="34"/>
      <c r="EC854" s="34"/>
      <c r="ED854" s="34"/>
      <c r="EE854" s="34"/>
      <c r="EF854" s="34"/>
      <c r="EG854" s="34"/>
      <c r="EH854" s="34"/>
      <c r="EI854" s="34"/>
      <c r="EJ854" s="34"/>
      <c r="EK854" s="34"/>
      <c r="EL854" s="34"/>
      <c r="EM854" s="34"/>
      <c r="EN854" s="34"/>
      <c r="EO854" s="34"/>
      <c r="EP854" s="34"/>
      <c r="EQ854" s="34"/>
      <c r="ER854" s="34"/>
      <c r="ES854" s="34"/>
      <c r="ET854" s="34"/>
      <c r="EU854" s="34"/>
      <c r="EV854" s="34"/>
      <c r="EW854" s="34"/>
      <c r="EX854" s="34"/>
      <c r="EY854" s="34"/>
      <c r="EZ854" s="34"/>
      <c r="FA854" s="34"/>
      <c r="FB854" s="34"/>
      <c r="FC854" s="34"/>
      <c r="FD854" s="34"/>
      <c r="FE854" s="34"/>
      <c r="FF854" s="34"/>
      <c r="FG854" s="34"/>
      <c r="FH854" s="34"/>
      <c r="FI854" s="34"/>
      <c r="FJ854" s="34"/>
      <c r="FK854" s="34"/>
      <c r="FL854" s="34"/>
      <c r="FM854" s="34"/>
      <c r="FN854" s="34"/>
      <c r="FO854" s="34"/>
      <c r="FP854" s="34"/>
      <c r="FQ854" s="34"/>
      <c r="FR854" s="34"/>
      <c r="FS854" s="34"/>
      <c r="FT854" s="34"/>
      <c r="FU854" s="34"/>
      <c r="FV854" s="34"/>
      <c r="FW854" s="34"/>
      <c r="FX854" s="34"/>
      <c r="FY854" s="34"/>
      <c r="FZ854" s="34"/>
      <c r="GA854" s="34"/>
      <c r="GB854" s="34"/>
      <c r="GC854" s="34"/>
      <c r="GD854" s="34"/>
      <c r="GE854" s="34"/>
      <c r="GF854" s="34"/>
      <c r="GG854" s="34"/>
      <c r="GH854" s="34"/>
      <c r="GI854" s="34"/>
      <c r="GJ854" s="34"/>
      <c r="GK854" s="34"/>
      <c r="GL854" s="34"/>
      <c r="GM854" s="34"/>
      <c r="GN854" s="34"/>
      <c r="GO854" s="34"/>
      <c r="GP854" s="34"/>
      <c r="GQ854" s="34"/>
      <c r="GR854" s="34"/>
      <c r="GS854" s="34"/>
      <c r="GT854" s="34"/>
      <c r="GU854" s="34"/>
      <c r="GV854" s="34"/>
      <c r="GW854" s="34"/>
      <c r="GX854" s="34"/>
      <c r="GY854" s="34"/>
      <c r="GZ854" s="34"/>
      <c r="HA854" s="34"/>
      <c r="HB854" s="34"/>
      <c r="HC854" s="34"/>
      <c r="HD854" s="34"/>
      <c r="HE854" s="34"/>
      <c r="HF854" s="34"/>
      <c r="HG854" s="34"/>
      <c r="HH854" s="34"/>
      <c r="HI854" s="34"/>
      <c r="HJ854" s="34"/>
      <c r="HK854" s="34"/>
      <c r="HL854" s="34"/>
      <c r="HM854" s="34"/>
      <c r="HN854" s="34"/>
      <c r="HO854" s="34"/>
      <c r="HP854" s="34"/>
      <c r="HQ854" s="34"/>
      <c r="HR854" s="34"/>
      <c r="HS854" s="34"/>
      <c r="HT854" s="34"/>
      <c r="HU854" s="34"/>
      <c r="HV854" s="34"/>
      <c r="HW854" s="34"/>
      <c r="HX854" s="34"/>
      <c r="HY854" s="34"/>
      <c r="HZ854" s="34"/>
      <c r="IA854" s="34"/>
      <c r="IB854" s="34"/>
      <c r="IC854" s="34"/>
      <c r="ID854" s="34"/>
      <c r="IE854" s="34"/>
      <c r="IF854" s="34"/>
      <c r="IG854" s="34"/>
      <c r="IH854" s="34"/>
      <c r="II854" s="34"/>
      <c r="IJ854" s="34"/>
      <c r="IK854" s="34"/>
      <c r="IL854" s="34"/>
      <c r="IM854" s="34"/>
      <c r="IN854" s="34"/>
      <c r="IO854" s="34"/>
      <c r="IP854" s="34"/>
      <c r="IQ854" s="34"/>
      <c r="IR854" s="34"/>
      <c r="IS854" s="34"/>
      <c r="IT854" s="34"/>
    </row>
    <row r="855" spans="10:254" ht="43.5" customHeight="1">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c r="BH855" s="34"/>
      <c r="BI855" s="34"/>
      <c r="BJ855" s="34"/>
      <c r="BK855" s="34"/>
      <c r="BL855" s="34"/>
      <c r="BM855" s="34"/>
      <c r="BN855" s="34"/>
      <c r="BO855" s="34"/>
      <c r="BP855" s="34"/>
      <c r="BQ855" s="34"/>
      <c r="BR855" s="34"/>
      <c r="BS855" s="34"/>
      <c r="BT855" s="34"/>
      <c r="BU855" s="34"/>
      <c r="BV855" s="34"/>
      <c r="BW855" s="34"/>
      <c r="BX855" s="34"/>
      <c r="BY855" s="34"/>
      <c r="BZ855" s="34"/>
      <c r="CA855" s="34"/>
      <c r="CB855" s="34"/>
      <c r="CC855" s="34"/>
      <c r="CD855" s="34"/>
      <c r="CE855" s="34"/>
      <c r="CF855" s="34"/>
      <c r="CG855" s="34"/>
      <c r="CH855" s="34"/>
      <c r="CI855" s="34"/>
      <c r="CJ855" s="34"/>
      <c r="CK855" s="34"/>
      <c r="CL855" s="34"/>
      <c r="CM855" s="34"/>
      <c r="CN855" s="34"/>
      <c r="CO855" s="34"/>
      <c r="CP855" s="34"/>
      <c r="CQ855" s="34"/>
      <c r="CR855" s="34"/>
      <c r="CS855" s="34"/>
      <c r="CT855" s="34"/>
      <c r="CU855" s="34"/>
      <c r="CV855" s="34"/>
      <c r="CW855" s="34"/>
      <c r="CX855" s="34"/>
      <c r="CY855" s="34"/>
      <c r="CZ855" s="34"/>
      <c r="DA855" s="34"/>
      <c r="DB855" s="34"/>
      <c r="DC855" s="34"/>
      <c r="DD855" s="34"/>
      <c r="DE855" s="34"/>
      <c r="DF855" s="34"/>
      <c r="DG855" s="34"/>
      <c r="DH855" s="34"/>
      <c r="DI855" s="34"/>
      <c r="DJ855" s="34"/>
      <c r="DK855" s="34"/>
      <c r="DL855" s="34"/>
      <c r="DM855" s="34"/>
      <c r="DN855" s="34"/>
      <c r="DO855" s="34"/>
      <c r="DP855" s="34"/>
      <c r="DQ855" s="34"/>
      <c r="DR855" s="34"/>
      <c r="DS855" s="34"/>
      <c r="DT855" s="34"/>
      <c r="DU855" s="34"/>
      <c r="DV855" s="34"/>
      <c r="DW855" s="34"/>
      <c r="DX855" s="34"/>
      <c r="DY855" s="34"/>
      <c r="DZ855" s="34"/>
      <c r="EA855" s="34"/>
      <c r="EB855" s="34"/>
      <c r="EC855" s="34"/>
      <c r="ED855" s="34"/>
      <c r="EE855" s="34"/>
      <c r="EF855" s="34"/>
      <c r="EG855" s="34"/>
      <c r="EH855" s="34"/>
      <c r="EI855" s="34"/>
      <c r="EJ855" s="34"/>
      <c r="EK855" s="34"/>
      <c r="EL855" s="34"/>
      <c r="EM855" s="34"/>
      <c r="EN855" s="34"/>
      <c r="EO855" s="34"/>
      <c r="EP855" s="34"/>
      <c r="EQ855" s="34"/>
      <c r="ER855" s="34"/>
      <c r="ES855" s="34"/>
      <c r="ET855" s="34"/>
      <c r="EU855" s="34"/>
      <c r="EV855" s="34"/>
      <c r="EW855" s="34"/>
      <c r="EX855" s="34"/>
      <c r="EY855" s="34"/>
      <c r="EZ855" s="34"/>
      <c r="FA855" s="34"/>
      <c r="FB855" s="34"/>
      <c r="FC855" s="34"/>
      <c r="FD855" s="34"/>
      <c r="FE855" s="34"/>
      <c r="FF855" s="34"/>
      <c r="FG855" s="34"/>
      <c r="FH855" s="34"/>
      <c r="FI855" s="34"/>
      <c r="FJ855" s="34"/>
      <c r="FK855" s="34"/>
      <c r="FL855" s="34"/>
      <c r="FM855" s="34"/>
      <c r="FN855" s="34"/>
      <c r="FO855" s="34"/>
      <c r="FP855" s="34"/>
      <c r="FQ855" s="34"/>
      <c r="FR855" s="34"/>
      <c r="FS855" s="34"/>
      <c r="FT855" s="34"/>
      <c r="FU855" s="34"/>
      <c r="FV855" s="34"/>
      <c r="FW855" s="34"/>
      <c r="FX855" s="34"/>
      <c r="FY855" s="34"/>
      <c r="FZ855" s="34"/>
      <c r="GA855" s="34"/>
      <c r="GB855" s="34"/>
      <c r="GC855" s="34"/>
      <c r="GD855" s="34"/>
      <c r="GE855" s="34"/>
      <c r="GF855" s="34"/>
      <c r="GG855" s="34"/>
      <c r="GH855" s="34"/>
      <c r="GI855" s="34"/>
      <c r="GJ855" s="34"/>
      <c r="GK855" s="34"/>
      <c r="GL855" s="34"/>
      <c r="GM855" s="34"/>
      <c r="GN855" s="34"/>
      <c r="GO855" s="34"/>
      <c r="GP855" s="34"/>
      <c r="GQ855" s="34"/>
      <c r="GR855" s="34"/>
      <c r="GS855" s="34"/>
      <c r="GT855" s="34"/>
      <c r="GU855" s="34"/>
      <c r="GV855" s="34"/>
      <c r="GW855" s="34"/>
      <c r="GX855" s="34"/>
      <c r="GY855" s="34"/>
      <c r="GZ855" s="34"/>
      <c r="HA855" s="34"/>
      <c r="HB855" s="34"/>
      <c r="HC855" s="34"/>
      <c r="HD855" s="34"/>
      <c r="HE855" s="34"/>
      <c r="HF855" s="34"/>
      <c r="HG855" s="34"/>
      <c r="HH855" s="34"/>
      <c r="HI855" s="34"/>
      <c r="HJ855" s="34"/>
      <c r="HK855" s="34"/>
      <c r="HL855" s="34"/>
      <c r="HM855" s="34"/>
      <c r="HN855" s="34"/>
      <c r="HO855" s="34"/>
      <c r="HP855" s="34"/>
      <c r="HQ855" s="34"/>
      <c r="HR855" s="34"/>
      <c r="HS855" s="34"/>
      <c r="HT855" s="34"/>
      <c r="HU855" s="34"/>
      <c r="HV855" s="34"/>
      <c r="HW855" s="34"/>
      <c r="HX855" s="34"/>
      <c r="HY855" s="34"/>
      <c r="HZ855" s="34"/>
      <c r="IA855" s="34"/>
      <c r="IB855" s="34"/>
      <c r="IC855" s="34"/>
      <c r="ID855" s="34"/>
      <c r="IE855" s="34"/>
      <c r="IF855" s="34"/>
      <c r="IG855" s="34"/>
      <c r="IH855" s="34"/>
      <c r="II855" s="34"/>
      <c r="IJ855" s="34"/>
      <c r="IK855" s="34"/>
      <c r="IL855" s="34"/>
      <c r="IM855" s="34"/>
      <c r="IN855" s="34"/>
      <c r="IO855" s="34"/>
      <c r="IP855" s="34"/>
      <c r="IQ855" s="34"/>
      <c r="IR855" s="34"/>
      <c r="IS855" s="34"/>
      <c r="IT855" s="34"/>
    </row>
    <row r="856" spans="10:254" ht="43.5" customHeight="1">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4"/>
      <c r="FH856" s="34"/>
      <c r="FI856" s="34"/>
      <c r="FJ856" s="34"/>
      <c r="FK856" s="34"/>
      <c r="FL856" s="34"/>
      <c r="FM856" s="34"/>
      <c r="FN856" s="34"/>
      <c r="FO856" s="34"/>
      <c r="FP856" s="34"/>
      <c r="FQ856" s="34"/>
      <c r="FR856" s="34"/>
      <c r="FS856" s="34"/>
      <c r="FT856" s="34"/>
      <c r="FU856" s="34"/>
      <c r="FV856" s="34"/>
      <c r="FW856" s="34"/>
      <c r="FX856" s="34"/>
      <c r="FY856" s="34"/>
      <c r="FZ856" s="34"/>
      <c r="GA856" s="34"/>
      <c r="GB856" s="34"/>
      <c r="GC856" s="34"/>
      <c r="GD856" s="34"/>
      <c r="GE856" s="34"/>
      <c r="GF856" s="34"/>
      <c r="GG856" s="34"/>
      <c r="GH856" s="34"/>
      <c r="GI856" s="34"/>
      <c r="GJ856" s="34"/>
      <c r="GK856" s="34"/>
      <c r="GL856" s="34"/>
      <c r="GM856" s="34"/>
      <c r="GN856" s="34"/>
      <c r="GO856" s="34"/>
      <c r="GP856" s="34"/>
      <c r="GQ856" s="34"/>
      <c r="GR856" s="34"/>
      <c r="GS856" s="34"/>
      <c r="GT856" s="34"/>
      <c r="GU856" s="34"/>
      <c r="GV856" s="34"/>
      <c r="GW856" s="34"/>
      <c r="GX856" s="34"/>
      <c r="GY856" s="34"/>
      <c r="GZ856" s="34"/>
      <c r="HA856" s="34"/>
      <c r="HB856" s="34"/>
      <c r="HC856" s="34"/>
      <c r="HD856" s="34"/>
      <c r="HE856" s="34"/>
      <c r="HF856" s="34"/>
      <c r="HG856" s="34"/>
      <c r="HH856" s="34"/>
      <c r="HI856" s="34"/>
      <c r="HJ856" s="34"/>
      <c r="HK856" s="34"/>
      <c r="HL856" s="34"/>
      <c r="HM856" s="34"/>
      <c r="HN856" s="34"/>
      <c r="HO856" s="34"/>
      <c r="HP856" s="34"/>
      <c r="HQ856" s="34"/>
      <c r="HR856" s="34"/>
      <c r="HS856" s="34"/>
      <c r="HT856" s="34"/>
      <c r="HU856" s="34"/>
      <c r="HV856" s="34"/>
      <c r="HW856" s="34"/>
      <c r="HX856" s="34"/>
      <c r="HY856" s="34"/>
      <c r="HZ856" s="34"/>
      <c r="IA856" s="34"/>
      <c r="IB856" s="34"/>
      <c r="IC856" s="34"/>
      <c r="ID856" s="34"/>
      <c r="IE856" s="34"/>
      <c r="IF856" s="34"/>
      <c r="IG856" s="34"/>
      <c r="IH856" s="34"/>
      <c r="II856" s="34"/>
      <c r="IJ856" s="34"/>
      <c r="IK856" s="34"/>
      <c r="IL856" s="34"/>
      <c r="IM856" s="34"/>
      <c r="IN856" s="34"/>
      <c r="IO856" s="34"/>
      <c r="IP856" s="34"/>
      <c r="IQ856" s="34"/>
      <c r="IR856" s="34"/>
      <c r="IS856" s="34"/>
      <c r="IT856" s="34"/>
    </row>
    <row r="857" spans="10:254" ht="43.5" customHeight="1">
      <c r="J857" s="34"/>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c r="BA857" s="34"/>
      <c r="BB857" s="34"/>
      <c r="BC857" s="34"/>
      <c r="BD857" s="34"/>
      <c r="BE857" s="34"/>
      <c r="BF857" s="34"/>
      <c r="BG857" s="34"/>
      <c r="BH857" s="34"/>
      <c r="BI857" s="34"/>
      <c r="BJ857" s="34"/>
      <c r="BK857" s="34"/>
      <c r="BL857" s="34"/>
      <c r="BM857" s="34"/>
      <c r="BN857" s="34"/>
      <c r="BO857" s="34"/>
      <c r="BP857" s="34"/>
      <c r="BQ857" s="34"/>
      <c r="BR857" s="34"/>
      <c r="BS857" s="34"/>
      <c r="BT857" s="34"/>
      <c r="BU857" s="34"/>
      <c r="BV857" s="34"/>
      <c r="BW857" s="34"/>
      <c r="BX857" s="34"/>
      <c r="BY857" s="34"/>
      <c r="BZ857" s="34"/>
      <c r="CA857" s="34"/>
      <c r="CB857" s="34"/>
      <c r="CC857" s="34"/>
      <c r="CD857" s="34"/>
      <c r="CE857" s="34"/>
      <c r="CF857" s="34"/>
      <c r="CG857" s="34"/>
      <c r="CH857" s="34"/>
      <c r="CI857" s="34"/>
      <c r="CJ857" s="34"/>
      <c r="CK857" s="34"/>
      <c r="CL857" s="34"/>
      <c r="CM857" s="34"/>
      <c r="CN857" s="34"/>
      <c r="CO857" s="34"/>
      <c r="CP857" s="34"/>
      <c r="CQ857" s="34"/>
      <c r="CR857" s="34"/>
      <c r="CS857" s="34"/>
      <c r="CT857" s="34"/>
      <c r="CU857" s="34"/>
      <c r="CV857" s="34"/>
      <c r="CW857" s="34"/>
      <c r="CX857" s="34"/>
      <c r="CY857" s="34"/>
      <c r="CZ857" s="34"/>
      <c r="DA857" s="34"/>
      <c r="DB857" s="34"/>
      <c r="DC857" s="34"/>
      <c r="DD857" s="34"/>
      <c r="DE857" s="34"/>
      <c r="DF857" s="34"/>
      <c r="DG857" s="34"/>
      <c r="DH857" s="34"/>
      <c r="DI857" s="34"/>
      <c r="DJ857" s="34"/>
      <c r="DK857" s="34"/>
      <c r="DL857" s="34"/>
      <c r="DM857" s="34"/>
      <c r="DN857" s="34"/>
      <c r="DO857" s="34"/>
      <c r="DP857" s="34"/>
      <c r="DQ857" s="34"/>
      <c r="DR857" s="34"/>
      <c r="DS857" s="34"/>
      <c r="DT857" s="34"/>
      <c r="DU857" s="34"/>
      <c r="DV857" s="34"/>
      <c r="DW857" s="34"/>
      <c r="DX857" s="34"/>
      <c r="DY857" s="34"/>
      <c r="DZ857" s="34"/>
      <c r="EA857" s="34"/>
      <c r="EB857" s="34"/>
      <c r="EC857" s="34"/>
      <c r="ED857" s="34"/>
      <c r="EE857" s="34"/>
      <c r="EF857" s="34"/>
      <c r="EG857" s="34"/>
      <c r="EH857" s="34"/>
      <c r="EI857" s="34"/>
      <c r="EJ857" s="34"/>
      <c r="EK857" s="34"/>
      <c r="EL857" s="34"/>
      <c r="EM857" s="34"/>
      <c r="EN857" s="34"/>
      <c r="EO857" s="34"/>
      <c r="EP857" s="34"/>
      <c r="EQ857" s="34"/>
      <c r="ER857" s="34"/>
      <c r="ES857" s="34"/>
      <c r="ET857" s="34"/>
      <c r="EU857" s="34"/>
      <c r="EV857" s="34"/>
      <c r="EW857" s="34"/>
      <c r="EX857" s="34"/>
      <c r="EY857" s="34"/>
      <c r="EZ857" s="34"/>
      <c r="FA857" s="34"/>
      <c r="FB857" s="34"/>
      <c r="FC857" s="34"/>
      <c r="FD857" s="34"/>
      <c r="FE857" s="34"/>
      <c r="FF857" s="34"/>
      <c r="FG857" s="34"/>
      <c r="FH857" s="34"/>
      <c r="FI857" s="34"/>
      <c r="FJ857" s="34"/>
      <c r="FK857" s="34"/>
      <c r="FL857" s="34"/>
      <c r="FM857" s="34"/>
      <c r="FN857" s="34"/>
      <c r="FO857" s="34"/>
      <c r="FP857" s="34"/>
      <c r="FQ857" s="34"/>
      <c r="FR857" s="34"/>
      <c r="FS857" s="34"/>
      <c r="FT857" s="34"/>
      <c r="FU857" s="34"/>
      <c r="FV857" s="34"/>
      <c r="FW857" s="34"/>
      <c r="FX857" s="34"/>
      <c r="FY857" s="34"/>
      <c r="FZ857" s="34"/>
      <c r="GA857" s="34"/>
      <c r="GB857" s="34"/>
      <c r="GC857" s="34"/>
      <c r="GD857" s="34"/>
      <c r="GE857" s="34"/>
      <c r="GF857" s="34"/>
      <c r="GG857" s="34"/>
      <c r="GH857" s="34"/>
      <c r="GI857" s="34"/>
      <c r="GJ857" s="34"/>
      <c r="GK857" s="34"/>
      <c r="GL857" s="34"/>
      <c r="GM857" s="34"/>
      <c r="GN857" s="34"/>
      <c r="GO857" s="34"/>
      <c r="GP857" s="34"/>
      <c r="GQ857" s="34"/>
      <c r="GR857" s="34"/>
      <c r="GS857" s="34"/>
      <c r="GT857" s="34"/>
      <c r="GU857" s="34"/>
      <c r="GV857" s="34"/>
      <c r="GW857" s="34"/>
      <c r="GX857" s="34"/>
      <c r="GY857" s="34"/>
      <c r="GZ857" s="34"/>
      <c r="HA857" s="34"/>
      <c r="HB857" s="34"/>
      <c r="HC857" s="34"/>
      <c r="HD857" s="34"/>
      <c r="HE857" s="34"/>
      <c r="HF857" s="34"/>
      <c r="HG857" s="34"/>
      <c r="HH857" s="34"/>
      <c r="HI857" s="34"/>
      <c r="HJ857" s="34"/>
      <c r="HK857" s="34"/>
      <c r="HL857" s="34"/>
      <c r="HM857" s="34"/>
      <c r="HN857" s="34"/>
      <c r="HO857" s="34"/>
      <c r="HP857" s="34"/>
      <c r="HQ857" s="34"/>
      <c r="HR857" s="34"/>
      <c r="HS857" s="34"/>
      <c r="HT857" s="34"/>
      <c r="HU857" s="34"/>
      <c r="HV857" s="34"/>
      <c r="HW857" s="34"/>
      <c r="HX857" s="34"/>
      <c r="HY857" s="34"/>
      <c r="HZ857" s="34"/>
      <c r="IA857" s="34"/>
      <c r="IB857" s="34"/>
      <c r="IC857" s="34"/>
      <c r="ID857" s="34"/>
      <c r="IE857" s="34"/>
      <c r="IF857" s="34"/>
      <c r="IG857" s="34"/>
      <c r="IH857" s="34"/>
      <c r="II857" s="34"/>
      <c r="IJ857" s="34"/>
      <c r="IK857" s="34"/>
      <c r="IL857" s="34"/>
      <c r="IM857" s="34"/>
      <c r="IN857" s="34"/>
      <c r="IO857" s="34"/>
      <c r="IP857" s="34"/>
      <c r="IQ857" s="34"/>
      <c r="IR857" s="34"/>
      <c r="IS857" s="34"/>
      <c r="IT857" s="34"/>
    </row>
    <row r="858" spans="10:254" ht="43.5" customHeight="1">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34"/>
      <c r="BB858" s="34"/>
      <c r="BC858" s="34"/>
      <c r="BD858" s="34"/>
      <c r="BE858" s="34"/>
      <c r="BF858" s="34"/>
      <c r="BG858" s="34"/>
      <c r="BH858" s="34"/>
      <c r="BI858" s="34"/>
      <c r="BJ858" s="34"/>
      <c r="BK858" s="34"/>
      <c r="BL858" s="34"/>
      <c r="BM858" s="34"/>
      <c r="BN858" s="34"/>
      <c r="BO858" s="34"/>
      <c r="BP858" s="34"/>
      <c r="BQ858" s="34"/>
      <c r="BR858" s="34"/>
      <c r="BS858" s="34"/>
      <c r="BT858" s="34"/>
      <c r="BU858" s="34"/>
      <c r="BV858" s="34"/>
      <c r="BW858" s="34"/>
      <c r="BX858" s="34"/>
      <c r="BY858" s="34"/>
      <c r="BZ858" s="34"/>
      <c r="CA858" s="34"/>
      <c r="CB858" s="34"/>
      <c r="CC858" s="34"/>
      <c r="CD858" s="34"/>
      <c r="CE858" s="34"/>
      <c r="CF858" s="34"/>
      <c r="CG858" s="34"/>
      <c r="CH858" s="34"/>
      <c r="CI858" s="34"/>
      <c r="CJ858" s="34"/>
      <c r="CK858" s="34"/>
      <c r="CL858" s="34"/>
      <c r="CM858" s="34"/>
      <c r="CN858" s="34"/>
      <c r="CO858" s="34"/>
      <c r="CP858" s="34"/>
      <c r="CQ858" s="34"/>
      <c r="CR858" s="34"/>
      <c r="CS858" s="34"/>
      <c r="CT858" s="34"/>
      <c r="CU858" s="34"/>
      <c r="CV858" s="34"/>
      <c r="CW858" s="34"/>
      <c r="CX858" s="34"/>
      <c r="CY858" s="34"/>
      <c r="CZ858" s="34"/>
      <c r="DA858" s="34"/>
      <c r="DB858" s="34"/>
      <c r="DC858" s="34"/>
      <c r="DD858" s="34"/>
      <c r="DE858" s="34"/>
      <c r="DF858" s="34"/>
      <c r="DG858" s="34"/>
      <c r="DH858" s="34"/>
      <c r="DI858" s="34"/>
      <c r="DJ858" s="34"/>
      <c r="DK858" s="34"/>
      <c r="DL858" s="34"/>
      <c r="DM858" s="34"/>
      <c r="DN858" s="34"/>
      <c r="DO858" s="34"/>
      <c r="DP858" s="34"/>
      <c r="DQ858" s="34"/>
      <c r="DR858" s="34"/>
      <c r="DS858" s="34"/>
      <c r="DT858" s="34"/>
      <c r="DU858" s="34"/>
      <c r="DV858" s="34"/>
      <c r="DW858" s="34"/>
      <c r="DX858" s="34"/>
      <c r="DY858" s="34"/>
      <c r="DZ858" s="34"/>
      <c r="EA858" s="34"/>
      <c r="EB858" s="34"/>
      <c r="EC858" s="34"/>
      <c r="ED858" s="34"/>
      <c r="EE858" s="34"/>
      <c r="EF858" s="34"/>
      <c r="EG858" s="34"/>
      <c r="EH858" s="34"/>
      <c r="EI858" s="34"/>
      <c r="EJ858" s="34"/>
      <c r="EK858" s="34"/>
      <c r="EL858" s="34"/>
      <c r="EM858" s="34"/>
      <c r="EN858" s="34"/>
      <c r="EO858" s="34"/>
      <c r="EP858" s="34"/>
      <c r="EQ858" s="34"/>
      <c r="ER858" s="34"/>
      <c r="ES858" s="34"/>
      <c r="ET858" s="34"/>
      <c r="EU858" s="34"/>
      <c r="EV858" s="34"/>
      <c r="EW858" s="34"/>
      <c r="EX858" s="34"/>
      <c r="EY858" s="34"/>
      <c r="EZ858" s="34"/>
      <c r="FA858" s="34"/>
      <c r="FB858" s="34"/>
      <c r="FC858" s="34"/>
      <c r="FD858" s="34"/>
      <c r="FE858" s="34"/>
      <c r="FF858" s="34"/>
      <c r="FG858" s="34"/>
      <c r="FH858" s="34"/>
      <c r="FI858" s="34"/>
      <c r="FJ858" s="34"/>
      <c r="FK858" s="34"/>
      <c r="FL858" s="34"/>
      <c r="FM858" s="34"/>
      <c r="FN858" s="34"/>
      <c r="FO858" s="34"/>
      <c r="FP858" s="34"/>
      <c r="FQ858" s="34"/>
      <c r="FR858" s="34"/>
      <c r="FS858" s="34"/>
      <c r="FT858" s="34"/>
      <c r="FU858" s="34"/>
      <c r="FV858" s="34"/>
      <c r="FW858" s="34"/>
      <c r="FX858" s="34"/>
      <c r="FY858" s="34"/>
      <c r="FZ858" s="34"/>
      <c r="GA858" s="34"/>
      <c r="GB858" s="34"/>
      <c r="GC858" s="34"/>
      <c r="GD858" s="34"/>
      <c r="GE858" s="34"/>
      <c r="GF858" s="34"/>
      <c r="GG858" s="34"/>
      <c r="GH858" s="34"/>
      <c r="GI858" s="34"/>
      <c r="GJ858" s="34"/>
      <c r="GK858" s="34"/>
      <c r="GL858" s="34"/>
      <c r="GM858" s="34"/>
      <c r="GN858" s="34"/>
      <c r="GO858" s="34"/>
      <c r="GP858" s="34"/>
      <c r="GQ858" s="34"/>
      <c r="GR858" s="34"/>
      <c r="GS858" s="34"/>
      <c r="GT858" s="34"/>
      <c r="GU858" s="34"/>
      <c r="GV858" s="34"/>
      <c r="GW858" s="34"/>
      <c r="GX858" s="34"/>
      <c r="GY858" s="34"/>
      <c r="GZ858" s="34"/>
      <c r="HA858" s="34"/>
      <c r="HB858" s="34"/>
      <c r="HC858" s="34"/>
      <c r="HD858" s="34"/>
      <c r="HE858" s="34"/>
      <c r="HF858" s="34"/>
      <c r="HG858" s="34"/>
      <c r="HH858" s="34"/>
      <c r="HI858" s="34"/>
      <c r="HJ858" s="34"/>
      <c r="HK858" s="34"/>
      <c r="HL858" s="34"/>
      <c r="HM858" s="34"/>
      <c r="HN858" s="34"/>
      <c r="HO858" s="34"/>
      <c r="HP858" s="34"/>
      <c r="HQ858" s="34"/>
      <c r="HR858" s="34"/>
      <c r="HS858" s="34"/>
      <c r="HT858" s="34"/>
      <c r="HU858" s="34"/>
      <c r="HV858" s="34"/>
      <c r="HW858" s="34"/>
      <c r="HX858" s="34"/>
      <c r="HY858" s="34"/>
      <c r="HZ858" s="34"/>
      <c r="IA858" s="34"/>
      <c r="IB858" s="34"/>
      <c r="IC858" s="34"/>
      <c r="ID858" s="34"/>
      <c r="IE858" s="34"/>
      <c r="IF858" s="34"/>
      <c r="IG858" s="34"/>
      <c r="IH858" s="34"/>
      <c r="II858" s="34"/>
      <c r="IJ858" s="34"/>
      <c r="IK858" s="34"/>
      <c r="IL858" s="34"/>
      <c r="IM858" s="34"/>
      <c r="IN858" s="34"/>
      <c r="IO858" s="34"/>
      <c r="IP858" s="34"/>
      <c r="IQ858" s="34"/>
      <c r="IR858" s="34"/>
      <c r="IS858" s="34"/>
      <c r="IT858" s="34"/>
    </row>
    <row r="859" spans="10:254" ht="43.5" customHeight="1">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c r="BH859" s="34"/>
      <c r="BI859" s="34"/>
      <c r="BJ859" s="34"/>
      <c r="BK859" s="34"/>
      <c r="BL859" s="34"/>
      <c r="BM859" s="34"/>
      <c r="BN859" s="34"/>
      <c r="BO859" s="34"/>
      <c r="BP859" s="34"/>
      <c r="BQ859" s="34"/>
      <c r="BR859" s="34"/>
      <c r="BS859" s="34"/>
      <c r="BT859" s="34"/>
      <c r="BU859" s="34"/>
      <c r="BV859" s="34"/>
      <c r="BW859" s="34"/>
      <c r="BX859" s="34"/>
      <c r="BY859" s="34"/>
      <c r="BZ859" s="34"/>
      <c r="CA859" s="34"/>
      <c r="CB859" s="34"/>
      <c r="CC859" s="34"/>
      <c r="CD859" s="34"/>
      <c r="CE859" s="34"/>
      <c r="CF859" s="34"/>
      <c r="CG859" s="34"/>
      <c r="CH859" s="34"/>
      <c r="CI859" s="34"/>
      <c r="CJ859" s="34"/>
      <c r="CK859" s="34"/>
      <c r="CL859" s="34"/>
      <c r="CM859" s="34"/>
      <c r="CN859" s="34"/>
      <c r="CO859" s="34"/>
      <c r="CP859" s="34"/>
      <c r="CQ859" s="34"/>
      <c r="CR859" s="34"/>
      <c r="CS859" s="34"/>
      <c r="CT859" s="34"/>
      <c r="CU859" s="34"/>
      <c r="CV859" s="34"/>
      <c r="CW859" s="34"/>
      <c r="CX859" s="34"/>
      <c r="CY859" s="34"/>
      <c r="CZ859" s="34"/>
      <c r="DA859" s="34"/>
      <c r="DB859" s="34"/>
      <c r="DC859" s="34"/>
      <c r="DD859" s="34"/>
      <c r="DE859" s="34"/>
      <c r="DF859" s="34"/>
      <c r="DG859" s="34"/>
      <c r="DH859" s="34"/>
      <c r="DI859" s="34"/>
      <c r="DJ859" s="34"/>
      <c r="DK859" s="34"/>
      <c r="DL859" s="34"/>
      <c r="DM859" s="34"/>
      <c r="DN859" s="34"/>
      <c r="DO859" s="34"/>
      <c r="DP859" s="34"/>
      <c r="DQ859" s="34"/>
      <c r="DR859" s="34"/>
      <c r="DS859" s="34"/>
      <c r="DT859" s="34"/>
      <c r="DU859" s="34"/>
      <c r="DV859" s="34"/>
      <c r="DW859" s="34"/>
      <c r="DX859" s="34"/>
      <c r="DY859" s="34"/>
      <c r="DZ859" s="34"/>
      <c r="EA859" s="34"/>
      <c r="EB859" s="34"/>
      <c r="EC859" s="34"/>
      <c r="ED859" s="34"/>
      <c r="EE859" s="34"/>
      <c r="EF859" s="34"/>
      <c r="EG859" s="34"/>
      <c r="EH859" s="34"/>
      <c r="EI859" s="34"/>
      <c r="EJ859" s="34"/>
      <c r="EK859" s="34"/>
      <c r="EL859" s="34"/>
      <c r="EM859" s="34"/>
      <c r="EN859" s="34"/>
      <c r="EO859" s="34"/>
      <c r="EP859" s="34"/>
      <c r="EQ859" s="34"/>
      <c r="ER859" s="34"/>
      <c r="ES859" s="34"/>
      <c r="ET859" s="34"/>
      <c r="EU859" s="34"/>
      <c r="EV859" s="34"/>
      <c r="EW859" s="34"/>
      <c r="EX859" s="34"/>
      <c r="EY859" s="34"/>
      <c r="EZ859" s="34"/>
      <c r="FA859" s="34"/>
      <c r="FB859" s="34"/>
      <c r="FC859" s="34"/>
      <c r="FD859" s="34"/>
      <c r="FE859" s="34"/>
      <c r="FF859" s="34"/>
      <c r="FG859" s="34"/>
      <c r="FH859" s="34"/>
      <c r="FI859" s="34"/>
      <c r="FJ859" s="34"/>
      <c r="FK859" s="34"/>
      <c r="FL859" s="34"/>
      <c r="FM859" s="34"/>
      <c r="FN859" s="34"/>
      <c r="FO859" s="34"/>
      <c r="FP859" s="34"/>
      <c r="FQ859" s="34"/>
      <c r="FR859" s="34"/>
      <c r="FS859" s="34"/>
      <c r="FT859" s="34"/>
      <c r="FU859" s="34"/>
      <c r="FV859" s="34"/>
      <c r="FW859" s="34"/>
      <c r="FX859" s="34"/>
      <c r="FY859" s="34"/>
      <c r="FZ859" s="34"/>
      <c r="GA859" s="34"/>
      <c r="GB859" s="34"/>
      <c r="GC859" s="34"/>
      <c r="GD859" s="34"/>
      <c r="GE859" s="34"/>
      <c r="GF859" s="34"/>
      <c r="GG859" s="34"/>
      <c r="GH859" s="34"/>
      <c r="GI859" s="34"/>
      <c r="GJ859" s="34"/>
      <c r="GK859" s="34"/>
      <c r="GL859" s="34"/>
      <c r="GM859" s="34"/>
      <c r="GN859" s="34"/>
      <c r="GO859" s="34"/>
      <c r="GP859" s="34"/>
      <c r="GQ859" s="34"/>
      <c r="GR859" s="34"/>
      <c r="GS859" s="34"/>
      <c r="GT859" s="34"/>
      <c r="GU859" s="34"/>
      <c r="GV859" s="34"/>
      <c r="GW859" s="34"/>
      <c r="GX859" s="34"/>
      <c r="GY859" s="34"/>
      <c r="GZ859" s="34"/>
      <c r="HA859" s="34"/>
      <c r="HB859" s="34"/>
      <c r="HC859" s="34"/>
      <c r="HD859" s="34"/>
      <c r="HE859" s="34"/>
      <c r="HF859" s="34"/>
      <c r="HG859" s="34"/>
      <c r="HH859" s="34"/>
      <c r="HI859" s="34"/>
      <c r="HJ859" s="34"/>
      <c r="HK859" s="34"/>
      <c r="HL859" s="34"/>
      <c r="HM859" s="34"/>
      <c r="HN859" s="34"/>
      <c r="HO859" s="34"/>
      <c r="HP859" s="34"/>
      <c r="HQ859" s="34"/>
      <c r="HR859" s="34"/>
      <c r="HS859" s="34"/>
      <c r="HT859" s="34"/>
      <c r="HU859" s="34"/>
      <c r="HV859" s="34"/>
      <c r="HW859" s="34"/>
      <c r="HX859" s="34"/>
      <c r="HY859" s="34"/>
      <c r="HZ859" s="34"/>
      <c r="IA859" s="34"/>
      <c r="IB859" s="34"/>
      <c r="IC859" s="34"/>
      <c r="ID859" s="34"/>
      <c r="IE859" s="34"/>
      <c r="IF859" s="34"/>
      <c r="IG859" s="34"/>
      <c r="IH859" s="34"/>
      <c r="II859" s="34"/>
      <c r="IJ859" s="34"/>
      <c r="IK859" s="34"/>
      <c r="IL859" s="34"/>
      <c r="IM859" s="34"/>
      <c r="IN859" s="34"/>
      <c r="IO859" s="34"/>
      <c r="IP859" s="34"/>
      <c r="IQ859" s="34"/>
      <c r="IR859" s="34"/>
      <c r="IS859" s="34"/>
      <c r="IT859" s="34"/>
    </row>
    <row r="860" spans="10:254" ht="43.5" customHeight="1">
      <c r="J860" s="34"/>
      <c r="K860" s="34"/>
      <c r="L860" s="34"/>
      <c r="M860" s="34"/>
      <c r="N860" s="34"/>
      <c r="O860" s="34"/>
      <c r="P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c r="BA860" s="34"/>
      <c r="BB860" s="34"/>
      <c r="BC860" s="34"/>
      <c r="BD860" s="34"/>
      <c r="BE860" s="34"/>
      <c r="BF860" s="34"/>
      <c r="BG860" s="34"/>
      <c r="BH860" s="34"/>
      <c r="BI860" s="34"/>
      <c r="BJ860" s="34"/>
      <c r="BK860" s="34"/>
      <c r="BL860" s="34"/>
      <c r="BM860" s="34"/>
      <c r="BN860" s="34"/>
      <c r="BO860" s="34"/>
      <c r="BP860" s="34"/>
      <c r="BQ860" s="34"/>
      <c r="BR860" s="34"/>
      <c r="BS860" s="34"/>
      <c r="BT860" s="34"/>
      <c r="BU860" s="34"/>
      <c r="BV860" s="34"/>
      <c r="BW860" s="34"/>
      <c r="BX860" s="34"/>
      <c r="BY860" s="34"/>
      <c r="BZ860" s="34"/>
      <c r="CA860" s="34"/>
      <c r="CB860" s="34"/>
      <c r="CC860" s="34"/>
      <c r="CD860" s="34"/>
      <c r="CE860" s="34"/>
      <c r="CF860" s="34"/>
      <c r="CG860" s="34"/>
      <c r="CH860" s="34"/>
      <c r="CI860" s="34"/>
      <c r="CJ860" s="34"/>
      <c r="CK860" s="34"/>
      <c r="CL860" s="34"/>
      <c r="CM860" s="34"/>
      <c r="CN860" s="34"/>
      <c r="CO860" s="34"/>
      <c r="CP860" s="34"/>
      <c r="CQ860" s="34"/>
      <c r="CR860" s="34"/>
      <c r="CS860" s="34"/>
      <c r="CT860" s="34"/>
      <c r="CU860" s="34"/>
      <c r="CV860" s="34"/>
      <c r="CW860" s="34"/>
      <c r="CX860" s="34"/>
      <c r="CY860" s="34"/>
      <c r="CZ860" s="34"/>
      <c r="DA860" s="34"/>
      <c r="DB860" s="34"/>
      <c r="DC860" s="34"/>
      <c r="DD860" s="34"/>
      <c r="DE860" s="34"/>
      <c r="DF860" s="34"/>
      <c r="DG860" s="34"/>
      <c r="DH860" s="34"/>
      <c r="DI860" s="34"/>
      <c r="DJ860" s="34"/>
      <c r="DK860" s="34"/>
      <c r="DL860" s="34"/>
      <c r="DM860" s="34"/>
      <c r="DN860" s="34"/>
      <c r="DO860" s="34"/>
      <c r="DP860" s="34"/>
      <c r="DQ860" s="34"/>
      <c r="DR860" s="34"/>
      <c r="DS860" s="34"/>
      <c r="DT860" s="34"/>
      <c r="DU860" s="34"/>
      <c r="DV860" s="34"/>
      <c r="DW860" s="34"/>
      <c r="DX860" s="34"/>
      <c r="DY860" s="34"/>
      <c r="DZ860" s="34"/>
      <c r="EA860" s="34"/>
      <c r="EB860" s="34"/>
      <c r="EC860" s="34"/>
      <c r="ED860" s="34"/>
      <c r="EE860" s="34"/>
      <c r="EF860" s="34"/>
      <c r="EG860" s="34"/>
      <c r="EH860" s="34"/>
      <c r="EI860" s="34"/>
      <c r="EJ860" s="34"/>
      <c r="EK860" s="34"/>
      <c r="EL860" s="34"/>
      <c r="EM860" s="34"/>
      <c r="EN860" s="34"/>
      <c r="EO860" s="34"/>
      <c r="EP860" s="34"/>
      <c r="EQ860" s="34"/>
      <c r="ER860" s="34"/>
      <c r="ES860" s="34"/>
      <c r="ET860" s="34"/>
      <c r="EU860" s="34"/>
      <c r="EV860" s="34"/>
      <c r="EW860" s="34"/>
      <c r="EX860" s="34"/>
      <c r="EY860" s="34"/>
      <c r="EZ860" s="34"/>
      <c r="FA860" s="34"/>
      <c r="FB860" s="34"/>
      <c r="FC860" s="34"/>
      <c r="FD860" s="34"/>
      <c r="FE860" s="34"/>
      <c r="FF860" s="34"/>
      <c r="FG860" s="34"/>
      <c r="FH860" s="34"/>
      <c r="FI860" s="34"/>
      <c r="FJ860" s="34"/>
      <c r="FK860" s="34"/>
      <c r="FL860" s="34"/>
      <c r="FM860" s="34"/>
      <c r="FN860" s="34"/>
      <c r="FO860" s="34"/>
      <c r="FP860" s="34"/>
      <c r="FQ860" s="34"/>
      <c r="FR860" s="34"/>
      <c r="FS860" s="34"/>
      <c r="FT860" s="34"/>
      <c r="FU860" s="34"/>
      <c r="FV860" s="34"/>
      <c r="FW860" s="34"/>
      <c r="FX860" s="34"/>
      <c r="FY860" s="34"/>
      <c r="FZ860" s="34"/>
      <c r="GA860" s="34"/>
      <c r="GB860" s="34"/>
      <c r="GC860" s="34"/>
      <c r="GD860" s="34"/>
      <c r="GE860" s="34"/>
      <c r="GF860" s="34"/>
      <c r="GG860" s="34"/>
      <c r="GH860" s="34"/>
      <c r="GI860" s="34"/>
      <c r="GJ860" s="34"/>
      <c r="GK860" s="34"/>
      <c r="GL860" s="34"/>
      <c r="GM860" s="34"/>
      <c r="GN860" s="34"/>
      <c r="GO860" s="34"/>
      <c r="GP860" s="34"/>
      <c r="GQ860" s="34"/>
      <c r="GR860" s="34"/>
      <c r="GS860" s="34"/>
      <c r="GT860" s="34"/>
      <c r="GU860" s="34"/>
      <c r="GV860" s="34"/>
      <c r="GW860" s="34"/>
      <c r="GX860" s="34"/>
      <c r="GY860" s="34"/>
      <c r="GZ860" s="34"/>
      <c r="HA860" s="34"/>
      <c r="HB860" s="34"/>
      <c r="HC860" s="34"/>
      <c r="HD860" s="34"/>
      <c r="HE860" s="34"/>
      <c r="HF860" s="34"/>
      <c r="HG860" s="34"/>
      <c r="HH860" s="34"/>
      <c r="HI860" s="34"/>
      <c r="HJ860" s="34"/>
      <c r="HK860" s="34"/>
      <c r="HL860" s="34"/>
      <c r="HM860" s="34"/>
      <c r="HN860" s="34"/>
      <c r="HO860" s="34"/>
      <c r="HP860" s="34"/>
      <c r="HQ860" s="34"/>
      <c r="HR860" s="34"/>
      <c r="HS860" s="34"/>
      <c r="HT860" s="34"/>
      <c r="HU860" s="34"/>
      <c r="HV860" s="34"/>
      <c r="HW860" s="34"/>
      <c r="HX860" s="34"/>
      <c r="HY860" s="34"/>
      <c r="HZ860" s="34"/>
      <c r="IA860" s="34"/>
      <c r="IB860" s="34"/>
      <c r="IC860" s="34"/>
      <c r="ID860" s="34"/>
      <c r="IE860" s="34"/>
      <c r="IF860" s="34"/>
      <c r="IG860" s="34"/>
      <c r="IH860" s="34"/>
      <c r="II860" s="34"/>
      <c r="IJ860" s="34"/>
      <c r="IK860" s="34"/>
      <c r="IL860" s="34"/>
      <c r="IM860" s="34"/>
      <c r="IN860" s="34"/>
      <c r="IO860" s="34"/>
      <c r="IP860" s="34"/>
      <c r="IQ860" s="34"/>
      <c r="IR860" s="34"/>
      <c r="IS860" s="34"/>
      <c r="IT860" s="34"/>
    </row>
    <row r="861" spans="10:254" ht="43.5" customHeight="1">
      <c r="J861" s="34"/>
      <c r="K861" s="34"/>
      <c r="L861" s="34"/>
      <c r="M861" s="34"/>
      <c r="N861" s="34"/>
      <c r="O861" s="34"/>
      <c r="P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34"/>
      <c r="BB861" s="34"/>
      <c r="BC861" s="34"/>
      <c r="BD861" s="34"/>
      <c r="BE861" s="34"/>
      <c r="BF861" s="34"/>
      <c r="BG861" s="34"/>
      <c r="BH861" s="34"/>
      <c r="BI861" s="34"/>
      <c r="BJ861" s="34"/>
      <c r="BK861" s="34"/>
      <c r="BL861" s="34"/>
      <c r="BM861" s="34"/>
      <c r="BN861" s="34"/>
      <c r="BO861" s="34"/>
      <c r="BP861" s="34"/>
      <c r="BQ861" s="34"/>
      <c r="BR861" s="34"/>
      <c r="BS861" s="34"/>
      <c r="BT861" s="34"/>
      <c r="BU861" s="34"/>
      <c r="BV861" s="34"/>
      <c r="BW861" s="34"/>
      <c r="BX861" s="34"/>
      <c r="BY861" s="34"/>
      <c r="BZ861" s="34"/>
      <c r="CA861" s="34"/>
      <c r="CB861" s="34"/>
      <c r="CC861" s="34"/>
      <c r="CD861" s="34"/>
      <c r="CE861" s="34"/>
      <c r="CF861" s="34"/>
      <c r="CG861" s="34"/>
      <c r="CH861" s="34"/>
      <c r="CI861" s="34"/>
      <c r="CJ861" s="34"/>
      <c r="CK861" s="34"/>
      <c r="CL861" s="34"/>
      <c r="CM861" s="34"/>
      <c r="CN861" s="34"/>
      <c r="CO861" s="34"/>
      <c r="CP861" s="34"/>
      <c r="CQ861" s="34"/>
      <c r="CR861" s="34"/>
      <c r="CS861" s="34"/>
      <c r="CT861" s="34"/>
      <c r="CU861" s="34"/>
      <c r="CV861" s="34"/>
      <c r="CW861" s="34"/>
      <c r="CX861" s="34"/>
      <c r="CY861" s="34"/>
      <c r="CZ861" s="34"/>
      <c r="DA861" s="34"/>
      <c r="DB861" s="34"/>
      <c r="DC861" s="34"/>
      <c r="DD861" s="34"/>
      <c r="DE861" s="34"/>
      <c r="DF861" s="34"/>
      <c r="DG861" s="34"/>
      <c r="DH861" s="34"/>
      <c r="DI861" s="34"/>
      <c r="DJ861" s="34"/>
      <c r="DK861" s="34"/>
      <c r="DL861" s="34"/>
      <c r="DM861" s="34"/>
      <c r="DN861" s="34"/>
      <c r="DO861" s="34"/>
      <c r="DP861" s="34"/>
      <c r="DQ861" s="34"/>
      <c r="DR861" s="34"/>
      <c r="DS861" s="34"/>
      <c r="DT861" s="34"/>
      <c r="DU861" s="34"/>
      <c r="DV861" s="34"/>
      <c r="DW861" s="34"/>
      <c r="DX861" s="34"/>
      <c r="DY861" s="34"/>
      <c r="DZ861" s="34"/>
      <c r="EA861" s="34"/>
      <c r="EB861" s="34"/>
      <c r="EC861" s="34"/>
      <c r="ED861" s="34"/>
      <c r="EE861" s="34"/>
      <c r="EF861" s="34"/>
      <c r="EG861" s="34"/>
      <c r="EH861" s="34"/>
      <c r="EI861" s="34"/>
      <c r="EJ861" s="34"/>
      <c r="EK861" s="34"/>
      <c r="EL861" s="34"/>
      <c r="EM861" s="34"/>
      <c r="EN861" s="34"/>
      <c r="EO861" s="34"/>
      <c r="EP861" s="34"/>
      <c r="EQ861" s="34"/>
      <c r="ER861" s="34"/>
      <c r="ES861" s="34"/>
      <c r="ET861" s="34"/>
      <c r="EU861" s="34"/>
      <c r="EV861" s="34"/>
      <c r="EW861" s="34"/>
      <c r="EX861" s="34"/>
      <c r="EY861" s="34"/>
      <c r="EZ861" s="34"/>
      <c r="FA861" s="34"/>
      <c r="FB861" s="34"/>
      <c r="FC861" s="34"/>
      <c r="FD861" s="34"/>
      <c r="FE861" s="34"/>
      <c r="FF861" s="34"/>
      <c r="FG861" s="34"/>
      <c r="FH861" s="34"/>
      <c r="FI861" s="34"/>
      <c r="FJ861" s="34"/>
      <c r="FK861" s="34"/>
      <c r="FL861" s="34"/>
      <c r="FM861" s="34"/>
      <c r="FN861" s="34"/>
      <c r="FO861" s="34"/>
      <c r="FP861" s="34"/>
      <c r="FQ861" s="34"/>
      <c r="FR861" s="34"/>
      <c r="FS861" s="34"/>
      <c r="FT861" s="34"/>
      <c r="FU861" s="34"/>
      <c r="FV861" s="34"/>
      <c r="FW861" s="34"/>
      <c r="FX861" s="34"/>
      <c r="FY861" s="34"/>
      <c r="FZ861" s="34"/>
      <c r="GA861" s="34"/>
      <c r="GB861" s="34"/>
      <c r="GC861" s="34"/>
      <c r="GD861" s="34"/>
      <c r="GE861" s="34"/>
      <c r="GF861" s="34"/>
      <c r="GG861" s="34"/>
      <c r="GH861" s="34"/>
      <c r="GI861" s="34"/>
      <c r="GJ861" s="34"/>
      <c r="GK861" s="34"/>
      <c r="GL861" s="34"/>
      <c r="GM861" s="34"/>
      <c r="GN861" s="34"/>
      <c r="GO861" s="34"/>
      <c r="GP861" s="34"/>
      <c r="GQ861" s="34"/>
      <c r="GR861" s="34"/>
      <c r="GS861" s="34"/>
      <c r="GT861" s="34"/>
      <c r="GU861" s="34"/>
      <c r="GV861" s="34"/>
      <c r="GW861" s="34"/>
      <c r="GX861" s="34"/>
      <c r="GY861" s="34"/>
      <c r="GZ861" s="34"/>
      <c r="HA861" s="34"/>
      <c r="HB861" s="34"/>
      <c r="HC861" s="34"/>
      <c r="HD861" s="34"/>
      <c r="HE861" s="34"/>
      <c r="HF861" s="34"/>
      <c r="HG861" s="34"/>
      <c r="HH861" s="34"/>
      <c r="HI861" s="34"/>
      <c r="HJ861" s="34"/>
      <c r="HK861" s="34"/>
      <c r="HL861" s="34"/>
      <c r="HM861" s="34"/>
      <c r="HN861" s="34"/>
      <c r="HO861" s="34"/>
      <c r="HP861" s="34"/>
      <c r="HQ861" s="34"/>
      <c r="HR861" s="34"/>
      <c r="HS861" s="34"/>
      <c r="HT861" s="34"/>
      <c r="HU861" s="34"/>
      <c r="HV861" s="34"/>
      <c r="HW861" s="34"/>
      <c r="HX861" s="34"/>
      <c r="HY861" s="34"/>
      <c r="HZ861" s="34"/>
      <c r="IA861" s="34"/>
      <c r="IB861" s="34"/>
      <c r="IC861" s="34"/>
      <c r="ID861" s="34"/>
      <c r="IE861" s="34"/>
      <c r="IF861" s="34"/>
      <c r="IG861" s="34"/>
      <c r="IH861" s="34"/>
      <c r="II861" s="34"/>
      <c r="IJ861" s="34"/>
      <c r="IK861" s="34"/>
      <c r="IL861" s="34"/>
      <c r="IM861" s="34"/>
      <c r="IN861" s="34"/>
      <c r="IO861" s="34"/>
      <c r="IP861" s="34"/>
      <c r="IQ861" s="34"/>
      <c r="IR861" s="34"/>
      <c r="IS861" s="34"/>
      <c r="IT861" s="34"/>
    </row>
    <row r="862" spans="10:254" ht="43.5" customHeight="1">
      <c r="J862" s="34"/>
      <c r="K862" s="34"/>
      <c r="L862" s="34"/>
      <c r="M862" s="34"/>
      <c r="N862" s="34"/>
      <c r="O862" s="34"/>
      <c r="P862" s="34"/>
      <c r="R862" s="34"/>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c r="BA862" s="34"/>
      <c r="BB862" s="34"/>
      <c r="BC862" s="34"/>
      <c r="BD862" s="34"/>
      <c r="BE862" s="34"/>
      <c r="BF862" s="34"/>
      <c r="BG862" s="34"/>
      <c r="BH862" s="34"/>
      <c r="BI862" s="34"/>
      <c r="BJ862" s="34"/>
      <c r="BK862" s="34"/>
      <c r="BL862" s="34"/>
      <c r="BM862" s="34"/>
      <c r="BN862" s="34"/>
      <c r="BO862" s="34"/>
      <c r="BP862" s="34"/>
      <c r="BQ862" s="34"/>
      <c r="BR862" s="34"/>
      <c r="BS862" s="34"/>
      <c r="BT862" s="34"/>
      <c r="BU862" s="34"/>
      <c r="BV862" s="34"/>
      <c r="BW862" s="34"/>
      <c r="BX862" s="34"/>
      <c r="BY862" s="34"/>
      <c r="BZ862" s="34"/>
      <c r="CA862" s="34"/>
      <c r="CB862" s="34"/>
      <c r="CC862" s="34"/>
      <c r="CD862" s="34"/>
      <c r="CE862" s="34"/>
      <c r="CF862" s="34"/>
      <c r="CG862" s="34"/>
      <c r="CH862" s="34"/>
      <c r="CI862" s="34"/>
      <c r="CJ862" s="34"/>
      <c r="CK862" s="34"/>
      <c r="CL862" s="34"/>
      <c r="CM862" s="34"/>
      <c r="CN862" s="34"/>
      <c r="CO862" s="34"/>
      <c r="CP862" s="34"/>
      <c r="CQ862" s="34"/>
      <c r="CR862" s="34"/>
      <c r="CS862" s="34"/>
      <c r="CT862" s="34"/>
      <c r="CU862" s="34"/>
      <c r="CV862" s="34"/>
      <c r="CW862" s="34"/>
      <c r="CX862" s="34"/>
      <c r="CY862" s="34"/>
      <c r="CZ862" s="34"/>
      <c r="DA862" s="34"/>
      <c r="DB862" s="34"/>
      <c r="DC862" s="34"/>
      <c r="DD862" s="34"/>
      <c r="DE862" s="34"/>
      <c r="DF862" s="34"/>
      <c r="DG862" s="34"/>
      <c r="DH862" s="34"/>
      <c r="DI862" s="34"/>
      <c r="DJ862" s="34"/>
      <c r="DK862" s="34"/>
      <c r="DL862" s="34"/>
      <c r="DM862" s="34"/>
      <c r="DN862" s="34"/>
      <c r="DO862" s="34"/>
      <c r="DP862" s="34"/>
      <c r="DQ862" s="34"/>
      <c r="DR862" s="34"/>
      <c r="DS862" s="34"/>
      <c r="DT862" s="34"/>
      <c r="DU862" s="34"/>
      <c r="DV862" s="34"/>
      <c r="DW862" s="34"/>
      <c r="DX862" s="34"/>
      <c r="DY862" s="34"/>
      <c r="DZ862" s="34"/>
      <c r="EA862" s="34"/>
      <c r="EB862" s="34"/>
      <c r="EC862" s="34"/>
      <c r="ED862" s="34"/>
      <c r="EE862" s="34"/>
      <c r="EF862" s="34"/>
      <c r="EG862" s="34"/>
      <c r="EH862" s="34"/>
      <c r="EI862" s="34"/>
      <c r="EJ862" s="34"/>
      <c r="EK862" s="34"/>
      <c r="EL862" s="34"/>
      <c r="EM862" s="34"/>
      <c r="EN862" s="34"/>
      <c r="EO862" s="34"/>
      <c r="EP862" s="34"/>
      <c r="EQ862" s="34"/>
      <c r="ER862" s="34"/>
      <c r="ES862" s="34"/>
      <c r="ET862" s="34"/>
      <c r="EU862" s="34"/>
      <c r="EV862" s="34"/>
      <c r="EW862" s="34"/>
      <c r="EX862" s="34"/>
      <c r="EY862" s="34"/>
      <c r="EZ862" s="34"/>
      <c r="FA862" s="34"/>
      <c r="FB862" s="34"/>
      <c r="FC862" s="34"/>
      <c r="FD862" s="34"/>
      <c r="FE862" s="34"/>
      <c r="FF862" s="34"/>
      <c r="FG862" s="34"/>
      <c r="FH862" s="34"/>
      <c r="FI862" s="34"/>
      <c r="FJ862" s="34"/>
      <c r="FK862" s="34"/>
      <c r="FL862" s="34"/>
      <c r="FM862" s="34"/>
      <c r="FN862" s="34"/>
      <c r="FO862" s="34"/>
      <c r="FP862" s="34"/>
      <c r="FQ862" s="34"/>
      <c r="FR862" s="34"/>
      <c r="FS862" s="34"/>
      <c r="FT862" s="34"/>
      <c r="FU862" s="34"/>
      <c r="FV862" s="34"/>
      <c r="FW862" s="34"/>
      <c r="FX862" s="34"/>
      <c r="FY862" s="34"/>
      <c r="FZ862" s="34"/>
      <c r="GA862" s="34"/>
      <c r="GB862" s="34"/>
      <c r="GC862" s="34"/>
      <c r="GD862" s="34"/>
      <c r="GE862" s="34"/>
      <c r="GF862" s="34"/>
      <c r="GG862" s="34"/>
      <c r="GH862" s="34"/>
      <c r="GI862" s="34"/>
      <c r="GJ862" s="34"/>
      <c r="GK862" s="34"/>
      <c r="GL862" s="34"/>
      <c r="GM862" s="34"/>
      <c r="GN862" s="34"/>
      <c r="GO862" s="34"/>
      <c r="GP862" s="34"/>
      <c r="GQ862" s="34"/>
      <c r="GR862" s="34"/>
      <c r="GS862" s="34"/>
      <c r="GT862" s="34"/>
      <c r="GU862" s="34"/>
      <c r="GV862" s="34"/>
      <c r="GW862" s="34"/>
      <c r="GX862" s="34"/>
      <c r="GY862" s="34"/>
      <c r="GZ862" s="34"/>
      <c r="HA862" s="34"/>
      <c r="HB862" s="34"/>
      <c r="HC862" s="34"/>
      <c r="HD862" s="34"/>
      <c r="HE862" s="34"/>
      <c r="HF862" s="34"/>
      <c r="HG862" s="34"/>
      <c r="HH862" s="34"/>
      <c r="HI862" s="34"/>
      <c r="HJ862" s="34"/>
      <c r="HK862" s="34"/>
      <c r="HL862" s="34"/>
      <c r="HM862" s="34"/>
      <c r="HN862" s="34"/>
      <c r="HO862" s="34"/>
      <c r="HP862" s="34"/>
      <c r="HQ862" s="34"/>
      <c r="HR862" s="34"/>
      <c r="HS862" s="34"/>
      <c r="HT862" s="34"/>
      <c r="HU862" s="34"/>
      <c r="HV862" s="34"/>
      <c r="HW862" s="34"/>
      <c r="HX862" s="34"/>
      <c r="HY862" s="34"/>
      <c r="HZ862" s="34"/>
      <c r="IA862" s="34"/>
      <c r="IB862" s="34"/>
      <c r="IC862" s="34"/>
      <c r="ID862" s="34"/>
      <c r="IE862" s="34"/>
      <c r="IF862" s="34"/>
      <c r="IG862" s="34"/>
      <c r="IH862" s="34"/>
      <c r="II862" s="34"/>
      <c r="IJ862" s="34"/>
      <c r="IK862" s="34"/>
      <c r="IL862" s="34"/>
      <c r="IM862" s="34"/>
      <c r="IN862" s="34"/>
      <c r="IO862" s="34"/>
      <c r="IP862" s="34"/>
      <c r="IQ862" s="34"/>
      <c r="IR862" s="34"/>
      <c r="IS862" s="34"/>
      <c r="IT862" s="34"/>
    </row>
    <row r="863" spans="10:254" ht="43.5" customHeight="1">
      <c r="J863" s="34"/>
      <c r="K863" s="34"/>
      <c r="L863" s="34"/>
      <c r="M863" s="34"/>
      <c r="N863" s="34"/>
      <c r="O863" s="34"/>
      <c r="P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34"/>
      <c r="BB863" s="34"/>
      <c r="BC863" s="34"/>
      <c r="BD863" s="34"/>
      <c r="BE863" s="34"/>
      <c r="BF863" s="34"/>
      <c r="BG863" s="34"/>
      <c r="BH863" s="34"/>
      <c r="BI863" s="34"/>
      <c r="BJ863" s="34"/>
      <c r="BK863" s="34"/>
      <c r="BL863" s="34"/>
      <c r="BM863" s="34"/>
      <c r="BN863" s="34"/>
      <c r="BO863" s="34"/>
      <c r="BP863" s="34"/>
      <c r="BQ863" s="34"/>
      <c r="BR863" s="34"/>
      <c r="BS863" s="34"/>
      <c r="BT863" s="34"/>
      <c r="BU863" s="34"/>
      <c r="BV863" s="34"/>
      <c r="BW863" s="34"/>
      <c r="BX863" s="34"/>
      <c r="BY863" s="34"/>
      <c r="BZ863" s="34"/>
      <c r="CA863" s="34"/>
      <c r="CB863" s="34"/>
      <c r="CC863" s="34"/>
      <c r="CD863" s="34"/>
      <c r="CE863" s="34"/>
      <c r="CF863" s="34"/>
      <c r="CG863" s="34"/>
      <c r="CH863" s="34"/>
      <c r="CI863" s="34"/>
      <c r="CJ863" s="34"/>
      <c r="CK863" s="34"/>
      <c r="CL863" s="34"/>
      <c r="CM863" s="34"/>
      <c r="CN863" s="34"/>
      <c r="CO863" s="34"/>
      <c r="CP863" s="34"/>
      <c r="CQ863" s="34"/>
      <c r="CR863" s="34"/>
      <c r="CS863" s="34"/>
      <c r="CT863" s="34"/>
      <c r="CU863" s="34"/>
      <c r="CV863" s="34"/>
      <c r="CW863" s="34"/>
      <c r="CX863" s="34"/>
      <c r="CY863" s="34"/>
      <c r="CZ863" s="34"/>
      <c r="DA863" s="34"/>
      <c r="DB863" s="34"/>
      <c r="DC863" s="34"/>
      <c r="DD863" s="34"/>
      <c r="DE863" s="34"/>
      <c r="DF863" s="34"/>
      <c r="DG863" s="34"/>
      <c r="DH863" s="34"/>
      <c r="DI863" s="34"/>
      <c r="DJ863" s="34"/>
      <c r="DK863" s="34"/>
      <c r="DL863" s="34"/>
      <c r="DM863" s="34"/>
      <c r="DN863" s="34"/>
      <c r="DO863" s="34"/>
      <c r="DP863" s="34"/>
      <c r="DQ863" s="34"/>
      <c r="DR863" s="34"/>
      <c r="DS863" s="34"/>
      <c r="DT863" s="34"/>
      <c r="DU863" s="34"/>
      <c r="DV863" s="34"/>
      <c r="DW863" s="34"/>
      <c r="DX863" s="34"/>
      <c r="DY863" s="34"/>
      <c r="DZ863" s="34"/>
      <c r="EA863" s="34"/>
      <c r="EB863" s="34"/>
      <c r="EC863" s="34"/>
      <c r="ED863" s="34"/>
      <c r="EE863" s="34"/>
      <c r="EF863" s="34"/>
      <c r="EG863" s="34"/>
      <c r="EH863" s="34"/>
      <c r="EI863" s="34"/>
      <c r="EJ863" s="34"/>
      <c r="EK863" s="34"/>
      <c r="EL863" s="34"/>
      <c r="EM863" s="34"/>
      <c r="EN863" s="34"/>
      <c r="EO863" s="34"/>
      <c r="EP863" s="34"/>
      <c r="EQ863" s="34"/>
      <c r="ER863" s="34"/>
      <c r="ES863" s="34"/>
      <c r="ET863" s="34"/>
      <c r="EU863" s="34"/>
      <c r="EV863" s="34"/>
      <c r="EW863" s="34"/>
      <c r="EX863" s="34"/>
      <c r="EY863" s="34"/>
      <c r="EZ863" s="34"/>
      <c r="FA863" s="34"/>
      <c r="FB863" s="34"/>
      <c r="FC863" s="34"/>
      <c r="FD863" s="34"/>
      <c r="FE863" s="34"/>
      <c r="FF863" s="34"/>
      <c r="FG863" s="34"/>
      <c r="FH863" s="34"/>
      <c r="FI863" s="34"/>
      <c r="FJ863" s="34"/>
      <c r="FK863" s="34"/>
      <c r="FL863" s="34"/>
      <c r="FM863" s="34"/>
      <c r="FN863" s="34"/>
      <c r="FO863" s="34"/>
      <c r="FP863" s="34"/>
      <c r="FQ863" s="34"/>
      <c r="FR863" s="34"/>
      <c r="FS863" s="34"/>
      <c r="FT863" s="34"/>
      <c r="FU863" s="34"/>
      <c r="FV863" s="34"/>
      <c r="FW863" s="34"/>
      <c r="FX863" s="34"/>
      <c r="FY863" s="34"/>
      <c r="FZ863" s="34"/>
      <c r="GA863" s="34"/>
      <c r="GB863" s="34"/>
      <c r="GC863" s="34"/>
      <c r="GD863" s="34"/>
      <c r="GE863" s="34"/>
      <c r="GF863" s="34"/>
      <c r="GG863" s="34"/>
      <c r="GH863" s="34"/>
      <c r="GI863" s="34"/>
      <c r="GJ863" s="34"/>
      <c r="GK863" s="34"/>
      <c r="GL863" s="34"/>
      <c r="GM863" s="34"/>
      <c r="GN863" s="34"/>
      <c r="GO863" s="34"/>
      <c r="GP863" s="34"/>
      <c r="GQ863" s="34"/>
      <c r="GR863" s="34"/>
      <c r="GS863" s="34"/>
      <c r="GT863" s="34"/>
      <c r="GU863" s="34"/>
      <c r="GV863" s="34"/>
      <c r="GW863" s="34"/>
      <c r="GX863" s="34"/>
      <c r="GY863" s="34"/>
      <c r="GZ863" s="34"/>
      <c r="HA863" s="34"/>
      <c r="HB863" s="34"/>
      <c r="HC863" s="34"/>
      <c r="HD863" s="34"/>
      <c r="HE863" s="34"/>
      <c r="HF863" s="34"/>
      <c r="HG863" s="34"/>
      <c r="HH863" s="34"/>
      <c r="HI863" s="34"/>
      <c r="HJ863" s="34"/>
      <c r="HK863" s="34"/>
      <c r="HL863" s="34"/>
      <c r="HM863" s="34"/>
      <c r="HN863" s="34"/>
      <c r="HO863" s="34"/>
      <c r="HP863" s="34"/>
      <c r="HQ863" s="34"/>
      <c r="HR863" s="34"/>
      <c r="HS863" s="34"/>
      <c r="HT863" s="34"/>
      <c r="HU863" s="34"/>
      <c r="HV863" s="34"/>
      <c r="HW863" s="34"/>
      <c r="HX863" s="34"/>
      <c r="HY863" s="34"/>
      <c r="HZ863" s="34"/>
      <c r="IA863" s="34"/>
      <c r="IB863" s="34"/>
      <c r="IC863" s="34"/>
      <c r="ID863" s="34"/>
      <c r="IE863" s="34"/>
      <c r="IF863" s="34"/>
      <c r="IG863" s="34"/>
      <c r="IH863" s="34"/>
      <c r="II863" s="34"/>
      <c r="IJ863" s="34"/>
      <c r="IK863" s="34"/>
      <c r="IL863" s="34"/>
      <c r="IM863" s="34"/>
      <c r="IN863" s="34"/>
      <c r="IO863" s="34"/>
      <c r="IP863" s="34"/>
      <c r="IQ863" s="34"/>
      <c r="IR863" s="34"/>
      <c r="IS863" s="34"/>
      <c r="IT863" s="34"/>
    </row>
    <row r="864" spans="10:254" ht="43.5" customHeight="1">
      <c r="J864" s="34"/>
      <c r="K864" s="34"/>
      <c r="L864" s="34"/>
      <c r="M864" s="34"/>
      <c r="N864" s="34"/>
      <c r="O864" s="34"/>
      <c r="P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c r="BA864" s="34"/>
      <c r="BB864" s="34"/>
      <c r="BC864" s="34"/>
      <c r="BD864" s="34"/>
      <c r="BE864" s="34"/>
      <c r="BF864" s="34"/>
      <c r="BG864" s="34"/>
      <c r="BH864" s="34"/>
      <c r="BI864" s="34"/>
      <c r="BJ864" s="34"/>
      <c r="BK864" s="34"/>
      <c r="BL864" s="34"/>
      <c r="BM864" s="34"/>
      <c r="BN864" s="34"/>
      <c r="BO864" s="34"/>
      <c r="BP864" s="34"/>
      <c r="BQ864" s="34"/>
      <c r="BR864" s="34"/>
      <c r="BS864" s="34"/>
      <c r="BT864" s="34"/>
      <c r="BU864" s="34"/>
      <c r="BV864" s="34"/>
      <c r="BW864" s="34"/>
      <c r="BX864" s="34"/>
      <c r="BY864" s="34"/>
      <c r="BZ864" s="34"/>
      <c r="CA864" s="34"/>
      <c r="CB864" s="34"/>
      <c r="CC864" s="34"/>
      <c r="CD864" s="34"/>
      <c r="CE864" s="34"/>
      <c r="CF864" s="34"/>
      <c r="CG864" s="34"/>
      <c r="CH864" s="34"/>
      <c r="CI864" s="34"/>
      <c r="CJ864" s="34"/>
      <c r="CK864" s="34"/>
      <c r="CL864" s="34"/>
      <c r="CM864" s="34"/>
      <c r="CN864" s="34"/>
      <c r="CO864" s="34"/>
      <c r="CP864" s="34"/>
      <c r="CQ864" s="34"/>
      <c r="CR864" s="34"/>
      <c r="CS864" s="34"/>
      <c r="CT864" s="34"/>
      <c r="CU864" s="34"/>
      <c r="CV864" s="34"/>
      <c r="CW864" s="34"/>
      <c r="CX864" s="34"/>
      <c r="CY864" s="34"/>
      <c r="CZ864" s="34"/>
      <c r="DA864" s="34"/>
      <c r="DB864" s="34"/>
      <c r="DC864" s="34"/>
      <c r="DD864" s="34"/>
      <c r="DE864" s="34"/>
      <c r="DF864" s="34"/>
      <c r="DG864" s="34"/>
      <c r="DH864" s="34"/>
      <c r="DI864" s="34"/>
      <c r="DJ864" s="34"/>
      <c r="DK864" s="34"/>
      <c r="DL864" s="34"/>
      <c r="DM864" s="34"/>
      <c r="DN864" s="34"/>
      <c r="DO864" s="34"/>
      <c r="DP864" s="34"/>
      <c r="DQ864" s="34"/>
      <c r="DR864" s="34"/>
      <c r="DS864" s="34"/>
      <c r="DT864" s="34"/>
      <c r="DU864" s="34"/>
      <c r="DV864" s="34"/>
      <c r="DW864" s="34"/>
      <c r="DX864" s="34"/>
      <c r="DY864" s="34"/>
      <c r="DZ864" s="34"/>
      <c r="EA864" s="34"/>
      <c r="EB864" s="34"/>
      <c r="EC864" s="34"/>
      <c r="ED864" s="34"/>
      <c r="EE864" s="34"/>
      <c r="EF864" s="34"/>
      <c r="EG864" s="34"/>
      <c r="EH864" s="34"/>
      <c r="EI864" s="34"/>
      <c r="EJ864" s="34"/>
      <c r="EK864" s="34"/>
      <c r="EL864" s="34"/>
      <c r="EM864" s="34"/>
      <c r="EN864" s="34"/>
      <c r="EO864" s="34"/>
      <c r="EP864" s="34"/>
      <c r="EQ864" s="34"/>
      <c r="ER864" s="34"/>
      <c r="ES864" s="34"/>
      <c r="ET864" s="34"/>
      <c r="EU864" s="34"/>
      <c r="EV864" s="34"/>
      <c r="EW864" s="34"/>
      <c r="EX864" s="34"/>
      <c r="EY864" s="34"/>
      <c r="EZ864" s="34"/>
      <c r="FA864" s="34"/>
      <c r="FB864" s="34"/>
      <c r="FC864" s="34"/>
      <c r="FD864" s="34"/>
      <c r="FE864" s="34"/>
      <c r="FF864" s="34"/>
      <c r="FG864" s="34"/>
      <c r="FH864" s="34"/>
      <c r="FI864" s="34"/>
      <c r="FJ864" s="34"/>
      <c r="FK864" s="34"/>
      <c r="FL864" s="34"/>
      <c r="FM864" s="34"/>
      <c r="FN864" s="34"/>
      <c r="FO864" s="34"/>
      <c r="FP864" s="34"/>
      <c r="FQ864" s="34"/>
      <c r="FR864" s="34"/>
      <c r="FS864" s="34"/>
      <c r="FT864" s="34"/>
      <c r="FU864" s="34"/>
      <c r="FV864" s="34"/>
      <c r="FW864" s="34"/>
      <c r="FX864" s="34"/>
      <c r="FY864" s="34"/>
      <c r="FZ864" s="34"/>
      <c r="GA864" s="34"/>
      <c r="GB864" s="34"/>
      <c r="GC864" s="34"/>
      <c r="GD864" s="34"/>
      <c r="GE864" s="34"/>
      <c r="GF864" s="34"/>
      <c r="GG864" s="34"/>
      <c r="GH864" s="34"/>
      <c r="GI864" s="34"/>
      <c r="GJ864" s="34"/>
      <c r="GK864" s="34"/>
      <c r="GL864" s="34"/>
      <c r="GM864" s="34"/>
      <c r="GN864" s="34"/>
      <c r="GO864" s="34"/>
      <c r="GP864" s="34"/>
      <c r="GQ864" s="34"/>
      <c r="GR864" s="34"/>
      <c r="GS864" s="34"/>
      <c r="GT864" s="34"/>
      <c r="GU864" s="34"/>
      <c r="GV864" s="34"/>
      <c r="GW864" s="34"/>
      <c r="GX864" s="34"/>
      <c r="GY864" s="34"/>
      <c r="GZ864" s="34"/>
      <c r="HA864" s="34"/>
      <c r="HB864" s="34"/>
      <c r="HC864" s="34"/>
      <c r="HD864" s="34"/>
      <c r="HE864" s="34"/>
      <c r="HF864" s="34"/>
      <c r="HG864" s="34"/>
      <c r="HH864" s="34"/>
      <c r="HI864" s="34"/>
      <c r="HJ864" s="34"/>
      <c r="HK864" s="34"/>
      <c r="HL864" s="34"/>
      <c r="HM864" s="34"/>
      <c r="HN864" s="34"/>
      <c r="HO864" s="34"/>
      <c r="HP864" s="34"/>
      <c r="HQ864" s="34"/>
      <c r="HR864" s="34"/>
      <c r="HS864" s="34"/>
      <c r="HT864" s="34"/>
      <c r="HU864" s="34"/>
      <c r="HV864" s="34"/>
      <c r="HW864" s="34"/>
      <c r="HX864" s="34"/>
      <c r="HY864" s="34"/>
      <c r="HZ864" s="34"/>
      <c r="IA864" s="34"/>
      <c r="IB864" s="34"/>
      <c r="IC864" s="34"/>
      <c r="ID864" s="34"/>
      <c r="IE864" s="34"/>
      <c r="IF864" s="34"/>
      <c r="IG864" s="34"/>
      <c r="IH864" s="34"/>
      <c r="II864" s="34"/>
      <c r="IJ864" s="34"/>
      <c r="IK864" s="34"/>
      <c r="IL864" s="34"/>
      <c r="IM864" s="34"/>
      <c r="IN864" s="34"/>
      <c r="IO864" s="34"/>
      <c r="IP864" s="34"/>
      <c r="IQ864" s="34"/>
      <c r="IR864" s="34"/>
      <c r="IS864" s="34"/>
      <c r="IT864" s="34"/>
    </row>
    <row r="865" spans="9:254" ht="43.5" customHeight="1">
      <c r="J865" s="34"/>
      <c r="K865" s="34"/>
      <c r="L865" s="34"/>
      <c r="M865" s="34"/>
      <c r="N865" s="34"/>
      <c r="O865" s="34"/>
      <c r="P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c r="BA865" s="34"/>
      <c r="BB865" s="34"/>
      <c r="BC865" s="34"/>
      <c r="BD865" s="34"/>
      <c r="BE865" s="34"/>
      <c r="BF865" s="34"/>
      <c r="BG865" s="34"/>
      <c r="BH865" s="34"/>
      <c r="BI865" s="34"/>
      <c r="BJ865" s="34"/>
      <c r="BK865" s="34"/>
      <c r="BL865" s="34"/>
      <c r="BM865" s="34"/>
      <c r="BN865" s="34"/>
      <c r="BO865" s="34"/>
      <c r="BP865" s="34"/>
      <c r="BQ865" s="34"/>
      <c r="BR865" s="34"/>
      <c r="BS865" s="34"/>
      <c r="BT865" s="34"/>
      <c r="BU865" s="34"/>
      <c r="BV865" s="34"/>
      <c r="BW865" s="34"/>
      <c r="BX865" s="34"/>
      <c r="BY865" s="34"/>
      <c r="BZ865" s="34"/>
      <c r="CA865" s="34"/>
      <c r="CB865" s="34"/>
      <c r="CC865" s="34"/>
      <c r="CD865" s="34"/>
      <c r="CE865" s="34"/>
      <c r="CF865" s="34"/>
      <c r="CG865" s="34"/>
      <c r="CH865" s="34"/>
      <c r="CI865" s="34"/>
      <c r="CJ865" s="34"/>
      <c r="CK865" s="34"/>
      <c r="CL865" s="34"/>
      <c r="CM865" s="34"/>
      <c r="CN865" s="34"/>
      <c r="CO865" s="34"/>
      <c r="CP865" s="34"/>
      <c r="CQ865" s="34"/>
      <c r="CR865" s="34"/>
      <c r="CS865" s="34"/>
      <c r="CT865" s="34"/>
      <c r="CU865" s="34"/>
      <c r="CV865" s="34"/>
      <c r="CW865" s="34"/>
      <c r="CX865" s="34"/>
      <c r="CY865" s="34"/>
      <c r="CZ865" s="34"/>
      <c r="DA865" s="34"/>
      <c r="DB865" s="34"/>
      <c r="DC865" s="34"/>
      <c r="DD865" s="34"/>
      <c r="DE865" s="34"/>
      <c r="DF865" s="34"/>
      <c r="DG865" s="34"/>
      <c r="DH865" s="34"/>
      <c r="DI865" s="34"/>
      <c r="DJ865" s="34"/>
      <c r="DK865" s="34"/>
      <c r="DL865" s="34"/>
      <c r="DM865" s="34"/>
      <c r="DN865" s="34"/>
      <c r="DO865" s="34"/>
      <c r="DP865" s="34"/>
      <c r="DQ865" s="34"/>
      <c r="DR865" s="34"/>
      <c r="DS865" s="34"/>
      <c r="DT865" s="34"/>
      <c r="DU865" s="34"/>
      <c r="DV865" s="34"/>
      <c r="DW865" s="34"/>
      <c r="DX865" s="34"/>
      <c r="DY865" s="34"/>
      <c r="DZ865" s="34"/>
      <c r="EA865" s="34"/>
      <c r="EB865" s="34"/>
      <c r="EC865" s="34"/>
      <c r="ED865" s="34"/>
      <c r="EE865" s="34"/>
      <c r="EF865" s="34"/>
      <c r="EG865" s="34"/>
      <c r="EH865" s="34"/>
      <c r="EI865" s="34"/>
      <c r="EJ865" s="34"/>
      <c r="EK865" s="34"/>
      <c r="EL865" s="34"/>
      <c r="EM865" s="34"/>
      <c r="EN865" s="34"/>
      <c r="EO865" s="34"/>
      <c r="EP865" s="34"/>
      <c r="EQ865" s="34"/>
      <c r="ER865" s="34"/>
      <c r="ES865" s="34"/>
      <c r="ET865" s="34"/>
      <c r="EU865" s="34"/>
      <c r="EV865" s="34"/>
      <c r="EW865" s="34"/>
      <c r="EX865" s="34"/>
      <c r="EY865" s="34"/>
      <c r="EZ865" s="34"/>
      <c r="FA865" s="34"/>
      <c r="FB865" s="34"/>
      <c r="FC865" s="34"/>
      <c r="FD865" s="34"/>
      <c r="FE865" s="34"/>
      <c r="FF865" s="34"/>
      <c r="FG865" s="34"/>
      <c r="FH865" s="34"/>
      <c r="FI865" s="34"/>
      <c r="FJ865" s="34"/>
      <c r="FK865" s="34"/>
      <c r="FL865" s="34"/>
      <c r="FM865" s="34"/>
      <c r="FN865" s="34"/>
      <c r="FO865" s="34"/>
      <c r="FP865" s="34"/>
      <c r="FQ865" s="34"/>
      <c r="FR865" s="34"/>
      <c r="FS865" s="34"/>
      <c r="FT865" s="34"/>
      <c r="FU865" s="34"/>
      <c r="FV865" s="34"/>
      <c r="FW865" s="34"/>
      <c r="FX865" s="34"/>
      <c r="FY865" s="34"/>
      <c r="FZ865" s="34"/>
      <c r="GA865" s="34"/>
      <c r="GB865" s="34"/>
      <c r="GC865" s="34"/>
      <c r="GD865" s="34"/>
      <c r="GE865" s="34"/>
      <c r="GF865" s="34"/>
      <c r="GG865" s="34"/>
      <c r="GH865" s="34"/>
      <c r="GI865" s="34"/>
      <c r="GJ865" s="34"/>
      <c r="GK865" s="34"/>
      <c r="GL865" s="34"/>
      <c r="GM865" s="34"/>
      <c r="GN865" s="34"/>
      <c r="GO865" s="34"/>
      <c r="GP865" s="34"/>
      <c r="GQ865" s="34"/>
      <c r="GR865" s="34"/>
      <c r="GS865" s="34"/>
      <c r="GT865" s="34"/>
      <c r="GU865" s="34"/>
      <c r="GV865" s="34"/>
      <c r="GW865" s="34"/>
      <c r="GX865" s="34"/>
      <c r="GY865" s="34"/>
      <c r="GZ865" s="34"/>
      <c r="HA865" s="34"/>
      <c r="HB865" s="34"/>
      <c r="HC865" s="34"/>
      <c r="HD865" s="34"/>
      <c r="HE865" s="34"/>
      <c r="HF865" s="34"/>
      <c r="HG865" s="34"/>
      <c r="HH865" s="34"/>
      <c r="HI865" s="34"/>
      <c r="HJ865" s="34"/>
      <c r="HK865" s="34"/>
      <c r="HL865" s="34"/>
      <c r="HM865" s="34"/>
      <c r="HN865" s="34"/>
      <c r="HO865" s="34"/>
      <c r="HP865" s="34"/>
      <c r="HQ865" s="34"/>
      <c r="HR865" s="34"/>
      <c r="HS865" s="34"/>
      <c r="HT865" s="34"/>
      <c r="HU865" s="34"/>
      <c r="HV865" s="34"/>
      <c r="HW865" s="34"/>
      <c r="HX865" s="34"/>
      <c r="HY865" s="34"/>
      <c r="HZ865" s="34"/>
      <c r="IA865" s="34"/>
      <c r="IB865" s="34"/>
      <c r="IC865" s="34"/>
      <c r="ID865" s="34"/>
      <c r="IE865" s="34"/>
      <c r="IF865" s="34"/>
      <c r="IG865" s="34"/>
      <c r="IH865" s="34"/>
      <c r="II865" s="34"/>
      <c r="IJ865" s="34"/>
      <c r="IK865" s="34"/>
      <c r="IL865" s="34"/>
      <c r="IM865" s="34"/>
      <c r="IN865" s="34"/>
      <c r="IO865" s="34"/>
      <c r="IP865" s="34"/>
      <c r="IQ865" s="34"/>
      <c r="IR865" s="34"/>
      <c r="IS865" s="34"/>
      <c r="IT865" s="34"/>
    </row>
    <row r="866" spans="9:254" ht="43.5" customHeight="1">
      <c r="J866" s="34"/>
      <c r="K866" s="34"/>
      <c r="L866" s="34"/>
      <c r="M866" s="34"/>
      <c r="N866" s="34"/>
      <c r="O866" s="34"/>
      <c r="P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c r="EV866" s="34"/>
      <c r="EW866" s="34"/>
      <c r="EX866" s="34"/>
      <c r="EY866" s="34"/>
      <c r="EZ866" s="34"/>
      <c r="FA866" s="34"/>
      <c r="FB866" s="34"/>
      <c r="FC866" s="34"/>
      <c r="FD866" s="34"/>
      <c r="FE866" s="34"/>
      <c r="FF866" s="34"/>
      <c r="FG866" s="34"/>
      <c r="FH866" s="34"/>
      <c r="FI866" s="34"/>
      <c r="FJ866" s="34"/>
      <c r="FK866" s="34"/>
      <c r="FL866" s="34"/>
      <c r="FM866" s="34"/>
      <c r="FN866" s="34"/>
      <c r="FO866" s="34"/>
      <c r="FP866" s="34"/>
      <c r="FQ866" s="34"/>
      <c r="FR866" s="34"/>
      <c r="FS866" s="34"/>
      <c r="FT866" s="34"/>
      <c r="FU866" s="34"/>
      <c r="FV866" s="34"/>
      <c r="FW866" s="34"/>
      <c r="FX866" s="34"/>
      <c r="FY866" s="34"/>
      <c r="FZ866" s="34"/>
      <c r="GA866" s="34"/>
      <c r="GB866" s="34"/>
      <c r="GC866" s="34"/>
      <c r="GD866" s="34"/>
      <c r="GE866" s="34"/>
      <c r="GF866" s="34"/>
      <c r="GG866" s="34"/>
      <c r="GH866" s="34"/>
      <c r="GI866" s="34"/>
      <c r="GJ866" s="34"/>
      <c r="GK866" s="34"/>
      <c r="GL866" s="34"/>
      <c r="GM866" s="34"/>
      <c r="GN866" s="34"/>
      <c r="GO866" s="34"/>
      <c r="GP866" s="34"/>
      <c r="GQ866" s="34"/>
      <c r="GR866" s="34"/>
      <c r="GS866" s="34"/>
      <c r="GT866" s="34"/>
      <c r="GU866" s="34"/>
      <c r="GV866" s="34"/>
      <c r="GW866" s="34"/>
      <c r="GX866" s="34"/>
      <c r="GY866" s="34"/>
      <c r="GZ866" s="34"/>
      <c r="HA866" s="34"/>
      <c r="HB866" s="34"/>
      <c r="HC866" s="34"/>
      <c r="HD866" s="34"/>
      <c r="HE866" s="34"/>
      <c r="HF866" s="34"/>
      <c r="HG866" s="34"/>
      <c r="HH866" s="34"/>
      <c r="HI866" s="34"/>
      <c r="HJ866" s="34"/>
      <c r="HK866" s="34"/>
      <c r="HL866" s="34"/>
      <c r="HM866" s="34"/>
      <c r="HN866" s="34"/>
      <c r="HO866" s="34"/>
      <c r="HP866" s="34"/>
      <c r="HQ866" s="34"/>
      <c r="HR866" s="34"/>
      <c r="HS866" s="34"/>
      <c r="HT866" s="34"/>
      <c r="HU866" s="34"/>
      <c r="HV866" s="34"/>
      <c r="HW866" s="34"/>
      <c r="HX866" s="34"/>
      <c r="HY866" s="34"/>
      <c r="HZ866" s="34"/>
      <c r="IA866" s="34"/>
      <c r="IB866" s="34"/>
      <c r="IC866" s="34"/>
      <c r="ID866" s="34"/>
      <c r="IE866" s="34"/>
      <c r="IF866" s="34"/>
      <c r="IG866" s="34"/>
      <c r="IH866" s="34"/>
      <c r="II866" s="34"/>
      <c r="IJ866" s="34"/>
      <c r="IK866" s="34"/>
      <c r="IL866" s="34"/>
      <c r="IM866" s="34"/>
      <c r="IN866" s="34"/>
      <c r="IO866" s="34"/>
      <c r="IP866" s="34"/>
      <c r="IQ866" s="34"/>
      <c r="IR866" s="34"/>
      <c r="IS866" s="34"/>
      <c r="IT866" s="34"/>
    </row>
    <row r="867" spans="9:254" ht="43.5" customHeight="1">
      <c r="K867" s="34"/>
      <c r="L867" s="34"/>
      <c r="M867" s="34"/>
      <c r="N867" s="34"/>
      <c r="O867" s="34"/>
      <c r="P867" s="34"/>
    </row>
    <row r="868" spans="9:254" ht="43.5" customHeight="1">
      <c r="M868" s="34"/>
      <c r="N868" s="34"/>
      <c r="O868" s="34"/>
      <c r="P868" s="34"/>
    </row>
    <row r="869" spans="9:254" ht="43.5" customHeight="1">
      <c r="M869" s="34"/>
      <c r="N869" s="34"/>
      <c r="O869" s="34"/>
      <c r="P869" s="34"/>
    </row>
    <row r="870" spans="9:254" ht="43.5" customHeight="1">
      <c r="M870" s="34"/>
      <c r="N870" s="34"/>
      <c r="O870" s="34"/>
      <c r="P870" s="34"/>
    </row>
    <row r="871" spans="9:254" ht="43.5" customHeight="1">
      <c r="M871" s="34"/>
      <c r="N871" s="34"/>
      <c r="O871" s="34"/>
      <c r="P871" s="34"/>
    </row>
    <row r="872" spans="9:254" ht="43.5" customHeight="1">
      <c r="M872" s="34"/>
      <c r="N872" s="34"/>
      <c r="O872" s="34"/>
      <c r="P872" s="34"/>
    </row>
    <row r="873" spans="9:254" ht="43.5" customHeight="1">
      <c r="M873" s="34"/>
      <c r="N873" s="34"/>
      <c r="O873" s="34"/>
      <c r="P873" s="34"/>
    </row>
    <row r="874" spans="9:254" ht="43.5" customHeight="1">
      <c r="I874" s="30"/>
      <c r="M874" s="34"/>
      <c r="N874" s="34"/>
      <c r="O874" s="34"/>
      <c r="P874" s="34"/>
    </row>
    <row r="875" spans="9:254" ht="43.5" customHeight="1">
      <c r="I875" s="30"/>
      <c r="M875" s="34"/>
      <c r="N875" s="34"/>
      <c r="O875" s="34"/>
      <c r="P875" s="34"/>
    </row>
    <row r="876" spans="9:254" ht="43.5" customHeight="1">
      <c r="I876" s="30"/>
    </row>
    <row r="877" spans="9:254" ht="43.5" customHeight="1">
      <c r="I877" s="30"/>
    </row>
    <row r="878" spans="9:254" ht="43.5" customHeight="1">
      <c r="I878" s="30"/>
    </row>
    <row r="879" spans="9:254" ht="43.5" customHeight="1">
      <c r="I879" s="30"/>
    </row>
    <row r="880" spans="9:254" ht="43.5" customHeight="1">
      <c r="I880" s="30"/>
    </row>
    <row r="881" spans="9:9" ht="43.5" customHeight="1">
      <c r="I881" s="30"/>
    </row>
    <row r="882" spans="9:9" ht="43.5" customHeight="1">
      <c r="I882" s="30"/>
    </row>
    <row r="883" spans="9:9" ht="43.5" customHeight="1">
      <c r="I883" s="30"/>
    </row>
    <row r="884" spans="9:9" ht="43.5" customHeight="1">
      <c r="I884" s="30"/>
    </row>
    <row r="885" spans="9:9" ht="27" customHeight="1">
      <c r="I885" s="30"/>
    </row>
    <row r="886" spans="9:9" ht="43.5" customHeight="1">
      <c r="I886" s="30"/>
    </row>
    <row r="887" spans="9:9" ht="27" customHeight="1">
      <c r="I887" s="30"/>
    </row>
    <row r="888" spans="9:9" ht="31.5" customHeight="1">
      <c r="I888" s="30"/>
    </row>
    <row r="889" spans="9:9" ht="43.5" customHeight="1">
      <c r="I889" s="30"/>
    </row>
    <row r="890" spans="9:9" ht="60" customHeight="1">
      <c r="I890" s="30"/>
    </row>
    <row r="891" spans="9:9" ht="25.5" customHeight="1">
      <c r="I891" s="30"/>
    </row>
    <row r="892" spans="9:9" ht="42.75" customHeight="1">
      <c r="I892" s="30"/>
    </row>
    <row r="893" spans="9:9" ht="42.75" customHeight="1">
      <c r="I893" s="30"/>
    </row>
    <row r="894" spans="9:9" ht="42.75" customHeight="1">
      <c r="I894" s="30"/>
    </row>
    <row r="895" spans="9:9" ht="42.75" customHeight="1">
      <c r="I895" s="30"/>
    </row>
    <row r="896" spans="9:9" ht="42.75" customHeight="1">
      <c r="I896" s="30"/>
    </row>
    <row r="897" spans="9:9" ht="42.75" customHeight="1">
      <c r="I897" s="30"/>
    </row>
    <row r="898" spans="9:9" ht="42.75" customHeight="1">
      <c r="I898" s="30"/>
    </row>
    <row r="899" spans="9:9" ht="42.75" customHeight="1">
      <c r="I899" s="30"/>
    </row>
    <row r="900" spans="9:9" ht="42.75" customHeight="1">
      <c r="I900" s="30"/>
    </row>
    <row r="901" spans="9:9" ht="42.75" customHeight="1">
      <c r="I901" s="30"/>
    </row>
    <row r="902" spans="9:9" ht="42.75" customHeight="1">
      <c r="I902" s="30"/>
    </row>
    <row r="903" spans="9:9" ht="42.75" customHeight="1">
      <c r="I903" s="30"/>
    </row>
    <row r="904" spans="9:9" ht="42.75" customHeight="1">
      <c r="I904" s="30"/>
    </row>
    <row r="905" spans="9:9" ht="42.75" customHeight="1"/>
    <row r="906" spans="9:9" ht="42.75" customHeight="1"/>
    <row r="907" spans="9:9" ht="42.75" customHeight="1"/>
    <row r="908" spans="9:9" ht="42.75" customHeight="1"/>
    <row r="909" spans="9:9" ht="42.75" customHeight="1"/>
    <row r="910" spans="9:9" ht="42.75" customHeight="1"/>
    <row r="911" spans="9:9" ht="42.75" customHeight="1"/>
    <row r="912" spans="9:9" ht="42.75" customHeight="1"/>
    <row r="913" spans="8:8" ht="42.75" customHeight="1"/>
    <row r="914" spans="8:8" ht="42.75" customHeight="1"/>
    <row r="915" spans="8:8" ht="42.75" customHeight="1"/>
    <row r="916" spans="8:8" ht="42.75" customHeight="1"/>
    <row r="917" spans="8:8" ht="42.75" customHeight="1"/>
    <row r="918" spans="8:8" ht="42.75" customHeight="1"/>
    <row r="919" spans="8:8" ht="42.75" customHeight="1"/>
    <row r="920" spans="8:8" ht="42.75" customHeight="1"/>
    <row r="921" spans="8:8" ht="42.75" customHeight="1">
      <c r="H921" s="30"/>
    </row>
    <row r="922" spans="8:8" ht="42.75" customHeight="1">
      <c r="H922" s="30"/>
    </row>
    <row r="923" spans="8:8" ht="42.75" customHeight="1">
      <c r="H923" s="30"/>
    </row>
    <row r="924" spans="8:8" ht="42.75" customHeight="1">
      <c r="H924" s="30"/>
    </row>
    <row r="925" spans="8:8" ht="42.75" customHeight="1">
      <c r="H925" s="30"/>
    </row>
    <row r="926" spans="8:8" ht="42.75" customHeight="1">
      <c r="H926" s="30"/>
    </row>
    <row r="927" spans="8:8" ht="42.75" customHeight="1">
      <c r="H927" s="30"/>
    </row>
    <row r="928" spans="8:8" ht="42.75" customHeight="1">
      <c r="H928" s="30"/>
    </row>
    <row r="929" spans="8:8" ht="42.75" customHeight="1">
      <c r="H929" s="30"/>
    </row>
    <row r="930" spans="8:8" ht="42.75" customHeight="1">
      <c r="H930" s="30"/>
    </row>
    <row r="931" spans="8:8" ht="42.75" customHeight="1">
      <c r="H931" s="30"/>
    </row>
    <row r="932" spans="8:8" ht="42.75" customHeight="1">
      <c r="H932" s="30"/>
    </row>
    <row r="933" spans="8:8" ht="42.75" customHeight="1">
      <c r="H933" s="30"/>
    </row>
    <row r="934" spans="8:8" ht="42.75" customHeight="1">
      <c r="H934" s="30"/>
    </row>
    <row r="935" spans="8:8" ht="42.75" customHeight="1">
      <c r="H935" s="30"/>
    </row>
    <row r="936" spans="8:8" ht="42.75" customHeight="1">
      <c r="H936" s="30"/>
    </row>
    <row r="937" spans="8:8" ht="42.75" customHeight="1">
      <c r="H937" s="30"/>
    </row>
    <row r="938" spans="8:8" ht="42.75" customHeight="1">
      <c r="H938" s="30"/>
    </row>
    <row r="939" spans="8:8" ht="42.75" customHeight="1">
      <c r="H939" s="30"/>
    </row>
    <row r="940" spans="8:8" ht="42.75" customHeight="1">
      <c r="H940" s="30"/>
    </row>
    <row r="941" spans="8:8" ht="42.75" customHeight="1">
      <c r="H941" s="30"/>
    </row>
    <row r="942" spans="8:8" ht="42.75" customHeight="1">
      <c r="H942" s="30"/>
    </row>
    <row r="943" spans="8:8" ht="42.75" customHeight="1">
      <c r="H943" s="30"/>
    </row>
    <row r="944" spans="8:8" ht="42.75" customHeight="1">
      <c r="H944" s="30"/>
    </row>
    <row r="945" spans="1:254" ht="42.75" customHeight="1">
      <c r="H945" s="30"/>
    </row>
    <row r="946" spans="1:254" ht="42.75" customHeight="1">
      <c r="H946" s="30"/>
    </row>
    <row r="947" spans="1:254" ht="42.75" customHeight="1">
      <c r="H947" s="30"/>
    </row>
    <row r="948" spans="1:254" ht="42.75" customHeight="1">
      <c r="H948" s="30"/>
    </row>
    <row r="949" spans="1:254" ht="42.75" customHeight="1">
      <c r="H949" s="30"/>
    </row>
    <row r="950" spans="1:254" ht="42.75" customHeight="1">
      <c r="H950" s="30"/>
    </row>
    <row r="951" spans="1:254" ht="42.75" customHeight="1">
      <c r="H951" s="30"/>
    </row>
    <row r="952" spans="1:254" s="30" customFormat="1" ht="42.75" customHeight="1">
      <c r="A952"/>
      <c r="B952"/>
      <c r="C952" s="1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row>
    <row r="953" spans="1:254" s="30" customFormat="1" ht="42.75" customHeight="1">
      <c r="A953"/>
      <c r="B953"/>
      <c r="C953" s="12"/>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row>
    <row r="954" spans="1:254" s="34" customFormat="1" ht="42.75" customHeight="1">
      <c r="A954"/>
      <c r="B954"/>
      <c r="C954" s="12"/>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row>
    <row r="955" spans="1:254" s="34" customFormat="1" ht="42.75" customHeight="1">
      <c r="A955"/>
      <c r="B955"/>
      <c r="C955" s="12"/>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row>
    <row r="956" spans="1:254" s="34" customFormat="1" ht="42.75" customHeight="1">
      <c r="A956"/>
      <c r="B956"/>
      <c r="C956" s="12"/>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row>
    <row r="957" spans="1:254" s="34" customFormat="1" ht="42.75" customHeight="1">
      <c r="A957"/>
      <c r="B957"/>
      <c r="C957" s="12"/>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row>
    <row r="958" spans="1:254" s="34" customFormat="1" ht="42.75" customHeight="1">
      <c r="A958"/>
      <c r="B958"/>
      <c r="C958" s="12"/>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row>
    <row r="959" spans="1:254" s="34" customFormat="1" ht="42.75" customHeight="1">
      <c r="A959"/>
      <c r="B959"/>
      <c r="C959" s="12"/>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row>
    <row r="960" spans="1:254" s="34" customFormat="1" ht="42.75" customHeight="1">
      <c r="A960"/>
      <c r="B960"/>
      <c r="C960" s="12"/>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row>
    <row r="961" spans="1:254" s="34" customFormat="1" ht="42.75" customHeight="1">
      <c r="A961"/>
      <c r="B961"/>
      <c r="C961" s="12"/>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row>
    <row r="962" spans="1:254" s="34" customFormat="1" ht="42.75" customHeight="1">
      <c r="A962"/>
      <c r="B962"/>
      <c r="C962" s="1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row>
    <row r="963" spans="1:254" s="34" customFormat="1" ht="42.75" customHeight="1">
      <c r="A963"/>
      <c r="B963"/>
      <c r="C963" s="12"/>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row>
    <row r="964" spans="1:254" s="34" customFormat="1" ht="42.75" customHeight="1">
      <c r="A964"/>
      <c r="B964"/>
      <c r="C964" s="12"/>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row>
    <row r="965" spans="1:254" s="34" customFormat="1" ht="42.75" customHeight="1">
      <c r="A965"/>
      <c r="B965"/>
      <c r="C965" s="12"/>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row>
    <row r="966" spans="1:254" s="34" customFormat="1" ht="42.75" customHeight="1">
      <c r="A966"/>
      <c r="B966"/>
      <c r="C966" s="12"/>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row>
    <row r="967" spans="1:254" s="34" customFormat="1" ht="42.75" customHeight="1">
      <c r="A967"/>
      <c r="B967"/>
      <c r="C967" s="12"/>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row>
    <row r="968" spans="1:254" s="34" customFormat="1" ht="42.75" customHeight="1">
      <c r="A968"/>
      <c r="B968"/>
      <c r="C968" s="12"/>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row>
    <row r="969" spans="1:254" s="34" customFormat="1" ht="42.75" customHeight="1">
      <c r="A969"/>
      <c r="B969"/>
      <c r="C969" s="12"/>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row>
    <row r="970" spans="1:254" s="34" customFormat="1" ht="42.75" customHeight="1">
      <c r="A970"/>
      <c r="B970"/>
      <c r="C970" s="12"/>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row>
    <row r="971" spans="1:254" s="34" customFormat="1" ht="42.75" customHeight="1">
      <c r="A971"/>
      <c r="B971"/>
      <c r="C971" s="12"/>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row>
    <row r="972" spans="1:254" s="34" customFormat="1" ht="42.75" customHeight="1">
      <c r="A972"/>
      <c r="B972"/>
      <c r="C972" s="1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row>
    <row r="973" spans="1:254" s="34" customFormat="1" ht="42.75" customHeight="1">
      <c r="A973"/>
      <c r="B973"/>
      <c r="C973" s="12"/>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row>
    <row r="974" spans="1:254" s="34" customFormat="1" ht="42.75" customHeight="1">
      <c r="A974"/>
      <c r="B974"/>
      <c r="C974" s="12"/>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row>
    <row r="975" spans="1:254" s="34" customFormat="1" ht="42.75" customHeight="1">
      <c r="A975"/>
      <c r="B975"/>
      <c r="C975" s="12"/>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row>
    <row r="976" spans="1:254" s="34" customFormat="1" ht="42.75" customHeight="1">
      <c r="A976"/>
      <c r="B976"/>
      <c r="C976" s="12"/>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row>
    <row r="977" spans="1:254" s="34" customFormat="1" ht="42.75" customHeight="1">
      <c r="A977"/>
      <c r="B977"/>
      <c r="C977" s="12"/>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row>
    <row r="978" spans="1:254" s="34" customFormat="1" ht="42.75" customHeight="1">
      <c r="A978"/>
      <c r="B978"/>
      <c r="C978" s="12"/>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row>
    <row r="979" spans="1:254" s="34" customFormat="1" ht="42.75" customHeight="1">
      <c r="A979"/>
      <c r="B979"/>
      <c r="C979" s="12"/>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row>
    <row r="980" spans="1:254" s="34"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s="34" customFormat="1" ht="42.75" customHeight="1">
      <c r="A981"/>
      <c r="B981"/>
      <c r="C981" s="12"/>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row>
    <row r="982" spans="1:254" s="34" customFormat="1" ht="42.75" customHeight="1">
      <c r="A982"/>
      <c r="B982"/>
      <c r="C982" s="1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row>
    <row r="983" spans="1:254" ht="51.75" customHeight="1"/>
    <row r="998" ht="30.75" customHeight="1"/>
    <row r="999" ht="24" customHeight="1"/>
    <row r="1000" ht="29.25" customHeight="1"/>
    <row r="1001" ht="41.25" customHeight="1"/>
    <row r="1002" ht="38.25" customHeight="1"/>
    <row r="1003" ht="37.5" customHeight="1"/>
    <row r="1004" ht="35.25" customHeight="1"/>
    <row r="1005" ht="31.5" customHeight="1"/>
    <row r="1006" ht="45" customHeight="1"/>
    <row r="1007" ht="44.25" customHeight="1"/>
    <row r="1008" ht="36.75" customHeight="1"/>
    <row r="1009" ht="46.5" customHeight="1"/>
    <row r="1010" ht="67.5" customHeight="1"/>
    <row r="1011" ht="53.25" customHeight="1"/>
    <row r="1012" ht="63.75" customHeight="1"/>
    <row r="1013" ht="44.25" customHeight="1"/>
    <row r="1014" ht="48" customHeight="1"/>
    <row r="1016" ht="43.5" customHeight="1"/>
    <row r="1017" ht="33.75" customHeight="1"/>
    <row r="1018" ht="32.25" customHeight="1"/>
    <row r="1030" ht="33" customHeight="1"/>
    <row r="1031" ht="35.25" customHeight="1"/>
    <row r="1036" ht="51.75" customHeight="1"/>
    <row r="1037" ht="30" customHeight="1"/>
    <row r="1038" ht="32.25" customHeight="1"/>
    <row r="1039" ht="75.75" customHeight="1"/>
    <row r="1040" ht="22.5" customHeight="1"/>
    <row r="1041" ht="19.5" customHeight="1"/>
    <row r="1042" ht="34.5" customHeight="1"/>
    <row r="1062" spans="7:7" ht="46.5" customHeight="1"/>
    <row r="1065" spans="7:7" ht="42" customHeight="1"/>
    <row r="1066" spans="7:7" ht="36.75" customHeight="1"/>
    <row r="1067" spans="7:7" ht="26.25" customHeight="1">
      <c r="G1067" s="30"/>
    </row>
    <row r="1068" spans="7:7" ht="25.5" customHeight="1">
      <c r="G1068" s="30"/>
    </row>
    <row r="1069" spans="7:7">
      <c r="G1069" s="30"/>
    </row>
    <row r="1070" spans="7:7" ht="18" customHeight="1">
      <c r="G1070" s="30"/>
    </row>
    <row r="1071" spans="7:7" ht="24.75" customHeight="1">
      <c r="G1071" s="30"/>
    </row>
    <row r="1072" spans="7:7" ht="39" customHeight="1">
      <c r="G1072" s="30"/>
    </row>
    <row r="1073" spans="7:7" ht="21.75" customHeight="1">
      <c r="G1073" s="30"/>
    </row>
    <row r="1074" spans="7:7" ht="21.75" customHeight="1">
      <c r="G1074" s="30"/>
    </row>
    <row r="1075" spans="7:7" ht="21.75" customHeight="1">
      <c r="G1075" s="30"/>
    </row>
    <row r="1076" spans="7:7" ht="21.75" customHeight="1">
      <c r="G1076" s="30"/>
    </row>
    <row r="1077" spans="7:7">
      <c r="G1077" s="30"/>
    </row>
    <row r="1078" spans="7:7">
      <c r="G1078" s="30"/>
    </row>
    <row r="1079" spans="7:7" ht="31.5" customHeight="1">
      <c r="G1079" s="30"/>
    </row>
    <row r="1080" spans="7:7" ht="51.75" customHeight="1">
      <c r="G1080" s="30"/>
    </row>
    <row r="1081" spans="7:7" ht="42" customHeight="1">
      <c r="G1081" s="30"/>
    </row>
    <row r="1082" spans="7:7">
      <c r="G1082" s="30"/>
    </row>
    <row r="1083" spans="7:7" ht="42" customHeight="1">
      <c r="G1083" s="30"/>
    </row>
    <row r="1084" spans="7:7" ht="21.75" customHeight="1">
      <c r="G1084" s="30"/>
    </row>
    <row r="1085" spans="7:7" ht="42" customHeight="1">
      <c r="G1085" s="30"/>
    </row>
    <row r="1086" spans="7:7" ht="38.25" customHeight="1">
      <c r="G1086" s="30"/>
    </row>
    <row r="1087" spans="7:7" ht="38.25" customHeight="1">
      <c r="G1087" s="30"/>
    </row>
    <row r="1088" spans="7:7" ht="38.25" customHeight="1">
      <c r="G1088" s="30"/>
    </row>
    <row r="1089" spans="7:7" ht="39" customHeight="1">
      <c r="G1089" s="30"/>
    </row>
    <row r="1090" spans="7:7" ht="31.5" customHeight="1">
      <c r="G1090" s="30"/>
    </row>
    <row r="1091" spans="7:7" ht="35.25" customHeight="1">
      <c r="G1091" s="30"/>
    </row>
    <row r="1092" spans="7:7">
      <c r="G1092" s="30"/>
    </row>
    <row r="1093" spans="7:7" ht="27" customHeight="1">
      <c r="G1093" s="30"/>
    </row>
    <row r="1094" spans="7:7" ht="34.5" customHeight="1">
      <c r="G1094" s="30"/>
    </row>
    <row r="1095" spans="7:7">
      <c r="G1095" s="30"/>
    </row>
    <row r="1096" spans="7:7">
      <c r="G1096" s="30"/>
    </row>
    <row r="1097" spans="7:7">
      <c r="G1097" s="30"/>
    </row>
    <row r="1102" spans="7:7" ht="29.25" customHeight="1"/>
    <row r="1103" spans="7:7" ht="38.25" customHeight="1"/>
    <row r="1104" spans="7:7" ht="30.75" customHeight="1"/>
    <row r="1108" ht="20.25" customHeight="1"/>
    <row r="1109" ht="22.5" customHeight="1"/>
    <row r="1112" ht="18" customHeight="1"/>
    <row r="1113" ht="21" customHeight="1"/>
    <row r="1116" ht="24" customHeight="1"/>
    <row r="1117" ht="75.75" customHeight="1"/>
    <row r="1120" ht="30.75" customHeight="1"/>
    <row r="1121" ht="33" customHeight="1"/>
    <row r="1122" ht="28.5" customHeight="1"/>
    <row r="1130" ht="12.75" customHeight="1"/>
    <row r="1131" ht="33.75" customHeight="1"/>
    <row r="1132" ht="36.75" customHeight="1"/>
    <row r="1137" ht="16.5" customHeight="1"/>
    <row r="1142" ht="21" customHeight="1"/>
    <row r="1144" ht="18.75" customHeight="1"/>
    <row r="1145" ht="12.75" customHeight="1"/>
    <row r="1146" ht="30" customHeight="1"/>
    <row r="1147" ht="27" customHeight="1"/>
    <row r="1148" ht="39" customHeight="1"/>
    <row r="1149" ht="37.5" customHeight="1"/>
    <row r="1150" ht="30" customHeight="1"/>
    <row r="1151" ht="25.5" customHeight="1"/>
    <row r="1153" ht="31.5" customHeight="1"/>
    <row r="1154" ht="30" customHeight="1"/>
    <row r="1156" ht="30" customHeight="1"/>
    <row r="1158" ht="24" customHeight="1"/>
    <row r="1160" ht="20.25" customHeight="1"/>
    <row r="1163" ht="20.25" customHeight="1"/>
    <row r="1165" ht="18" customHeight="1"/>
    <row r="1172" ht="24" customHeight="1"/>
    <row r="1173" ht="27.75" customHeight="1"/>
    <row r="1174" ht="12.75" customHeight="1"/>
    <row r="1176" ht="27" customHeight="1"/>
    <row r="1185" ht="24" customHeight="1"/>
    <row r="61947" spans="3:3">
      <c r="C61947"/>
    </row>
    <row r="61948" spans="3:3">
      <c r="C61948"/>
    </row>
    <row r="61949" spans="3:3">
      <c r="C61949"/>
    </row>
    <row r="62044" spans="3:3">
      <c r="C62044"/>
    </row>
    <row r="62165" spans="3:3">
      <c r="C62165"/>
    </row>
    <row r="62166" spans="3:3">
      <c r="C62166"/>
    </row>
    <row r="62261" spans="3:3">
      <c r="C62261"/>
    </row>
    <row r="63700"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18">
    <cfRule type="cellIs" dxfId="24" priority="1" operator="equal">
      <formula>"!"</formula>
    </cfRule>
  </conditionalFormatting>
  <conditionalFormatting sqref="B22">
    <cfRule type="cellIs" dxfId="23" priority="15" operator="equal">
      <formula>"!"</formula>
    </cfRule>
  </conditionalFormatting>
  <conditionalFormatting sqref="F8:H18">
    <cfRule type="cellIs" dxfId="22" priority="12" operator="equal">
      <formula>"VEDI NOTA"</formula>
    </cfRule>
    <cfRule type="cellIs" dxfId="21" priority="13" operator="equal">
      <formula>"SCADUTA"</formula>
    </cfRule>
    <cfRule type="cellIs" dxfId="20" priority="14" operator="equal">
      <formula>"MENO DI 30 GIORNI!"</formula>
    </cfRule>
  </conditionalFormatting>
  <hyperlinks>
    <hyperlink ref="C28" r:id="rId2" xr:uid="{00000000-0004-0000-1300-000002000000}"/>
    <hyperlink ref="C25" r:id="rId3" xr:uid="{00000000-0004-0000-1300-000004000000}"/>
    <hyperlink ref="C27" r:id="rId4" xr:uid="{00000000-0004-0000-1300-000005000000}"/>
    <hyperlink ref="D26" r:id="rId5" xr:uid="{00000000-0004-0000-1300-000006000000}"/>
    <hyperlink ref="D25" r:id="rId6" xr:uid="{00000000-0004-0000-1300-000007000000}"/>
    <hyperlink ref="D5" r:id="rId7" xr:uid="{A0D35ACB-2409-449B-9B63-65DB0A74C7AD}"/>
    <hyperlink ref="F5" r:id="rId8" xr:uid="{D584A62F-2263-49D3-B7F3-65F740F6924A}"/>
    <hyperlink ref="C26" r:id="rId9" xr:uid="{AC7A9544-220C-114F-A8F3-46AF190A5EBF}"/>
    <hyperlink ref="G8" r:id="rId10" xr:uid="{4AB5C846-842A-5749-9A67-8FD0C6853969}"/>
    <hyperlink ref="G9" r:id="rId11" xr:uid="{0AABF855-87D4-455F-9718-5A6BD3248A3B}"/>
    <hyperlink ref="G10" r:id="rId12" xr:uid="{4B304259-B1D6-4C15-97DA-202AE20B088F}"/>
    <hyperlink ref="G11" r:id="rId13" xr:uid="{29C741D1-0643-413F-A9AD-DEC197D436B6}"/>
    <hyperlink ref="G12" r:id="rId14" xr:uid="{9A4FBC25-8147-40E4-A6EC-09068F10B97B}"/>
    <hyperlink ref="G13" r:id="rId15" xr:uid="{B9AA1C13-00D1-4C09-B5AF-CAED32E96805}"/>
    <hyperlink ref="G14" r:id="rId16" xr:uid="{17FA0DBF-DE66-4FA2-8065-2225153FA461}"/>
    <hyperlink ref="G15" r:id="rId17" xr:uid="{BBE9CCC0-24B7-4C81-A26A-0C1AA36504A5}"/>
    <hyperlink ref="G16" r:id="rId18" xr:uid="{1BA4D7E0-D0EF-9D41-8561-B999CFFF99E5}"/>
    <hyperlink ref="G17" r:id="rId19" xr:uid="{2707ECC2-4F3C-4F0E-A5C1-BEA19C6DC7D8}"/>
    <hyperlink ref="G18" r:id="rId20" xr:uid="{860E262D-9070-423E-84D2-958D684CA794}"/>
  </hyperlinks>
  <pageMargins left="0.28000000000000003" right="0.16" top="1" bottom="1" header="0.5" footer="0.5"/>
  <pageSetup paperSize="9" orientation="landscape" r:id="rId21"/>
  <headerFooter alignWithMargins="0"/>
  <drawing r:id="rId2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I33"/>
  <sheetViews>
    <sheetView zoomScaleNormal="100" workbookViewId="0">
      <pane ySplit="4" topLeftCell="A5"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4.140625" customWidth="1"/>
    <col min="6" max="6" width="12.85546875" customWidth="1"/>
    <col min="7" max="7" width="8.85546875" customWidth="1"/>
    <col min="8" max="8" width="12.85546875" customWidth="1"/>
    <col min="10" max="10" width="25" customWidth="1"/>
  </cols>
  <sheetData>
    <row r="1" spans="1:9" ht="15.75" customHeight="1" thickBot="1">
      <c r="A1" s="14" t="s">
        <v>173</v>
      </c>
    </row>
    <row r="2" spans="1:9" ht="37.5" customHeight="1" thickTop="1">
      <c r="B2" s="60" t="s">
        <v>24</v>
      </c>
      <c r="D2" s="368" t="s">
        <v>23</v>
      </c>
      <c r="F2" s="64"/>
      <c r="H2" s="66"/>
      <c r="I2" s="3"/>
    </row>
    <row r="3" spans="1:9" ht="29.25" customHeight="1" thickBot="1">
      <c r="B3" s="48">
        <f>COUNTA(D6:D7)</f>
        <v>2</v>
      </c>
      <c r="D3" s="331"/>
      <c r="F3" s="63" t="s">
        <v>174</v>
      </c>
      <c r="H3" s="63" t="s">
        <v>26</v>
      </c>
    </row>
    <row r="4" spans="1:9" ht="19.5" customHeight="1" thickTop="1" thickBot="1">
      <c r="C4" s="1"/>
    </row>
    <row r="5" spans="1:9" s="221" customFormat="1" ht="15.75" customHeight="1" thickBot="1">
      <c r="A5" s="250" t="s">
        <v>27</v>
      </c>
      <c r="B5" s="250" t="s">
        <v>28</v>
      </c>
      <c r="C5" s="250" t="s">
        <v>29</v>
      </c>
      <c r="D5" s="250" t="s">
        <v>30</v>
      </c>
      <c r="E5" s="250" t="s">
        <v>31</v>
      </c>
      <c r="F5" s="250" t="s">
        <v>32</v>
      </c>
      <c r="G5" s="250" t="s">
        <v>88</v>
      </c>
      <c r="H5" s="250" t="s">
        <v>34</v>
      </c>
    </row>
    <row r="6" spans="1:9" s="221" customFormat="1" ht="45" customHeight="1">
      <c r="A6" s="215"/>
      <c r="B6" s="216" t="s">
        <v>23</v>
      </c>
      <c r="C6" s="217" t="s">
        <v>343</v>
      </c>
      <c r="D6" s="218" t="s">
        <v>344</v>
      </c>
      <c r="E6" s="219" t="s">
        <v>62</v>
      </c>
      <c r="F6" s="219" t="s">
        <v>63</v>
      </c>
      <c r="G6" s="144" t="s">
        <v>33</v>
      </c>
      <c r="H6" s="220"/>
    </row>
    <row r="7" spans="1:9" s="221" customFormat="1" ht="45" customHeight="1">
      <c r="A7" s="275"/>
      <c r="B7" s="272" t="s">
        <v>23</v>
      </c>
      <c r="C7" s="273" t="s">
        <v>347</v>
      </c>
      <c r="D7" s="274" t="s">
        <v>348</v>
      </c>
      <c r="E7" s="252">
        <v>45555</v>
      </c>
      <c r="F7" s="252"/>
      <c r="G7" s="260" t="s">
        <v>33</v>
      </c>
      <c r="H7" s="220"/>
    </row>
    <row r="8" spans="1:9" ht="45" customHeight="1" thickBot="1"/>
    <row r="9" spans="1:9" s="221" customFormat="1" ht="15.75" customHeight="1" thickBot="1">
      <c r="B9" s="226" t="s">
        <v>27</v>
      </c>
      <c r="C9" s="226" t="s">
        <v>39</v>
      </c>
      <c r="D9" s="226" t="s">
        <v>40</v>
      </c>
    </row>
    <row r="10" spans="1:9" ht="45" customHeight="1">
      <c r="B10" s="57"/>
      <c r="C10" s="128" t="s">
        <v>56</v>
      </c>
      <c r="D10" s="114" t="s">
        <v>349</v>
      </c>
    </row>
    <row r="11" spans="1:9" ht="45" customHeight="1">
      <c r="B11" s="267"/>
      <c r="C11" s="270" t="s">
        <v>56</v>
      </c>
      <c r="D11" s="202" t="s">
        <v>350</v>
      </c>
    </row>
    <row r="12" spans="1:9" ht="45" customHeight="1" thickBot="1"/>
    <row r="13" spans="1:9" s="221" customFormat="1" ht="15.75" customHeight="1" thickBot="1">
      <c r="B13" s="255" t="s">
        <v>41</v>
      </c>
      <c r="C13" s="369" t="s">
        <v>57</v>
      </c>
      <c r="D13" s="370"/>
    </row>
    <row r="14" spans="1:9" ht="45" customHeight="1" thickBot="1">
      <c r="B14" s="83" t="s">
        <v>351</v>
      </c>
      <c r="C14" s="371" t="s">
        <v>307</v>
      </c>
      <c r="D14" s="372"/>
    </row>
    <row r="15" spans="1:9" ht="45" customHeight="1" thickBot="1">
      <c r="B15" s="83" t="s">
        <v>352</v>
      </c>
      <c r="C15" s="373" t="s">
        <v>353</v>
      </c>
      <c r="D15" s="374"/>
    </row>
    <row r="16" spans="1:9" ht="45" customHeight="1" thickBot="1">
      <c r="B16" s="83" t="s">
        <v>49</v>
      </c>
      <c r="C16" s="373" t="s">
        <v>51</v>
      </c>
      <c r="D16" s="374"/>
    </row>
    <row r="17" spans="2:4" ht="45" customHeight="1" thickBot="1">
      <c r="B17" s="83" t="s">
        <v>53</v>
      </c>
      <c r="C17" s="142"/>
      <c r="D17" s="143"/>
    </row>
    <row r="18" spans="2:4" ht="80.25" customHeight="1"/>
    <row r="19" spans="2:4" ht="24" customHeight="1"/>
    <row r="20" spans="2:4" ht="27.75" customHeight="1"/>
    <row r="21" spans="2:4" ht="26.25" customHeight="1"/>
    <row r="22" spans="2:4" ht="23.25" customHeight="1"/>
    <row r="23" spans="2:4" ht="25.5" customHeight="1"/>
    <row r="24" spans="2:4" ht="30.75" customHeight="1"/>
    <row r="25" spans="2:4" ht="44.25" customHeight="1"/>
    <row r="26" spans="2:4" ht="39.75" customHeight="1"/>
    <row r="27" spans="2:4" ht="37.5" customHeight="1"/>
    <row r="28" spans="2:4" ht="25.5" customHeight="1"/>
    <row r="29" spans="2:4" ht="42.75" customHeight="1"/>
    <row r="30" spans="2:4" ht="51.75" customHeight="1"/>
    <row r="32" spans="2:4" ht="58.5" customHeight="1"/>
    <row r="33"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3:D13"/>
    <mergeCell ref="C14:D14"/>
    <mergeCell ref="C15:D15"/>
    <mergeCell ref="C16:D16"/>
  </mergeCells>
  <phoneticPr fontId="0" type="noConversion"/>
  <conditionalFormatting sqref="A6:A7 B10:B11">
    <cfRule type="cellIs" dxfId="19" priority="9" operator="equal">
      <formula>"!"</formula>
    </cfRule>
  </conditionalFormatting>
  <conditionalFormatting sqref="F6:F7">
    <cfRule type="cellIs" dxfId="18" priority="1" operator="equal">
      <formula>"VEDI NOTA"</formula>
    </cfRule>
    <cfRule type="cellIs" dxfId="17" priority="2" operator="equal">
      <formula>"SCADUTA"</formula>
    </cfRule>
    <cfRule type="cellIs" dxfId="16" priority="3" operator="equal">
      <formula>"MENO DI 30 GIORNI!"</formula>
    </cfRule>
  </conditionalFormatting>
  <hyperlinks>
    <hyperlink ref="B17" r:id="rId1" xr:uid="{00000000-0004-0000-1200-000006000000}"/>
    <hyperlink ref="B15" r:id="rId2" xr:uid="{00000000-0004-0000-1200-000003000000}"/>
    <hyperlink ref="B16" r:id="rId3" xr:uid="{00000000-0004-0000-1200-000002000000}"/>
    <hyperlink ref="B14" r:id="rId4" xr:uid="{00000000-0004-0000-1200-000000000000}"/>
    <hyperlink ref="C16" r:id="rId5" xr:uid="{00000000-0004-0000-1200-000005000000}"/>
    <hyperlink ref="C14:D14" r:id="rId6" display="ERA" xr:uid="{FEE22EA5-76CB-4246-A55E-2DAFA087CC21}"/>
    <hyperlink ref="C15" r:id="rId7" xr:uid="{2ABBB653-D59E-4B99-B0E9-6F42071D1A32}"/>
    <hyperlink ref="G6" r:id="rId8" xr:uid="{625B911A-3B18-4B5D-96CF-C9ACD90F3147}"/>
    <hyperlink ref="C10" r:id="rId9" xr:uid="{1DCBD8F8-8673-4C7B-BBB2-0DD7822FF8C9}"/>
    <hyperlink ref="C11" r:id="rId10" xr:uid="{E8735916-E8E5-440C-A343-8214C9B1B911}"/>
    <hyperlink ref="G7" r:id="rId11" xr:uid="{8AD44373-3B5D-F445-AA4A-1F19E1669D3A}"/>
  </hyperlinks>
  <pageMargins left="0.75" right="0.75" top="1" bottom="1" header="0.5" footer="0.5"/>
  <pageSetup orientation="portrait" r:id="rId12"/>
  <headerFooter alignWithMargins="0"/>
  <drawing r:id="rId13"/>
  <legacyDrawing r:id="rId1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76"/>
  <sheetViews>
    <sheetView zoomScaleNormal="100" workbookViewId="0">
      <pane ySplit="5" topLeftCell="A9" activePane="bottomLeft" state="frozen"/>
      <selection pane="bottomLeft"/>
    </sheetView>
  </sheetViews>
  <sheetFormatPr defaultColWidth="8.85546875" defaultRowHeight="12.75"/>
  <cols>
    <col min="1" max="1" width="8.85546875" customWidth="1"/>
    <col min="2" max="3" width="15.85546875" customWidth="1"/>
    <col min="4" max="4" width="50.85546875" customWidth="1"/>
    <col min="5" max="6" width="12.85546875" customWidth="1"/>
    <col min="7" max="7" width="8.85546875" customWidth="1"/>
    <col min="8" max="8" width="12.85546875" style="3" customWidth="1"/>
    <col min="9"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84" t="s">
        <v>24</v>
      </c>
      <c r="D2" s="330" t="s">
        <v>5</v>
      </c>
      <c r="F2" s="67"/>
      <c r="H2" s="247"/>
      <c r="I2" s="31"/>
    </row>
    <row r="3" spans="1:16" ht="30" customHeight="1" thickBot="1">
      <c r="B3" s="48">
        <f>COUNTA(D6:D6)</f>
        <v>0</v>
      </c>
      <c r="D3" s="331"/>
      <c r="F3" s="63" t="s">
        <v>25</v>
      </c>
      <c r="H3" s="63" t="s">
        <v>26</v>
      </c>
    </row>
    <row r="4" spans="1:16" ht="20.100000000000001" customHeight="1" thickTop="1">
      <c r="K4" s="10"/>
      <c r="L4" s="10"/>
      <c r="M4" s="10"/>
      <c r="N4" s="10"/>
      <c r="O4" s="10"/>
      <c r="P4" s="10"/>
    </row>
    <row r="5" spans="1:16" s="221" customFormat="1" ht="15.75" customHeight="1">
      <c r="A5" s="225" t="s">
        <v>27</v>
      </c>
      <c r="B5" s="225" t="s">
        <v>28</v>
      </c>
      <c r="C5" s="225" t="s">
        <v>29</v>
      </c>
      <c r="D5" s="225" t="s">
        <v>30</v>
      </c>
      <c r="E5" s="225" t="s">
        <v>31</v>
      </c>
      <c r="F5" s="225" t="s">
        <v>32</v>
      </c>
      <c r="G5" s="225" t="s">
        <v>33</v>
      </c>
      <c r="H5" s="225" t="s">
        <v>34</v>
      </c>
      <c r="J5" s="224"/>
      <c r="K5" s="224"/>
      <c r="L5" s="224"/>
      <c r="M5" s="224"/>
      <c r="N5" s="224"/>
      <c r="O5" s="224"/>
    </row>
    <row r="6" spans="1:16" s="221" customFormat="1" ht="45" customHeight="1">
      <c r="A6" s="275"/>
      <c r="B6" s="272" t="s">
        <v>35</v>
      </c>
      <c r="C6" s="273"/>
      <c r="D6" s="277"/>
      <c r="E6" s="252"/>
      <c r="F6" s="252"/>
      <c r="G6" s="270"/>
      <c r="H6" s="245"/>
    </row>
    <row r="7" spans="1:16" ht="45" customHeight="1" thickBot="1"/>
    <row r="8" spans="1:16" s="221" customFormat="1" ht="15.75" customHeight="1" thickBot="1">
      <c r="B8" s="226" t="s">
        <v>27</v>
      </c>
      <c r="C8" s="226" t="s">
        <v>39</v>
      </c>
      <c r="D8" s="226" t="s">
        <v>40</v>
      </c>
      <c r="H8" s="246"/>
    </row>
    <row r="9" spans="1:16" s="221" customFormat="1" ht="54.95" customHeight="1">
      <c r="B9" s="223"/>
      <c r="C9" s="128"/>
      <c r="D9" s="218"/>
      <c r="H9" s="246"/>
      <c r="M9" s="224"/>
    </row>
    <row r="10" spans="1:16" ht="45" customHeight="1">
      <c r="B10" s="24"/>
      <c r="G10" s="18"/>
    </row>
    <row r="11" spans="1:16" s="221" customFormat="1" ht="15.75" customHeight="1">
      <c r="B11" s="224"/>
      <c r="C11" s="227" t="s">
        <v>41</v>
      </c>
      <c r="D11" s="228" t="s">
        <v>42</v>
      </c>
      <c r="G11" s="229"/>
      <c r="H11" s="246"/>
    </row>
    <row r="12" spans="1:16" ht="45" customHeight="1" thickBot="1">
      <c r="B12" s="19"/>
      <c r="C12" s="210" t="s">
        <v>43</v>
      </c>
      <c r="D12" s="211" t="s">
        <v>44</v>
      </c>
      <c r="G12" s="18"/>
    </row>
    <row r="13" spans="1:16" ht="45" customHeight="1" thickBot="1">
      <c r="C13" s="88" t="s">
        <v>45</v>
      </c>
      <c r="D13" s="56" t="s">
        <v>46</v>
      </c>
      <c r="G13" s="18"/>
    </row>
    <row r="14" spans="1:16" ht="45" customHeight="1" thickBot="1">
      <c r="C14" s="56" t="s">
        <v>47</v>
      </c>
      <c r="D14" s="88" t="s">
        <v>48</v>
      </c>
      <c r="G14" s="18"/>
    </row>
    <row r="15" spans="1:16" ht="45" customHeight="1" thickBot="1">
      <c r="C15" s="56" t="s">
        <v>49</v>
      </c>
      <c r="D15" s="56" t="s">
        <v>50</v>
      </c>
      <c r="G15" s="39"/>
    </row>
    <row r="16" spans="1:16" ht="45" customHeight="1" thickBot="1">
      <c r="C16" s="56" t="s">
        <v>51</v>
      </c>
      <c r="D16" s="88" t="s">
        <v>52</v>
      </c>
      <c r="G16" s="39"/>
    </row>
    <row r="17" spans="3:7" ht="45" customHeight="1" thickBot="1">
      <c r="C17" s="88" t="s">
        <v>53</v>
      </c>
      <c r="D17" s="14"/>
      <c r="G17" s="39"/>
    </row>
    <row r="18" spans="3:7" ht="55.5" customHeight="1">
      <c r="G18" s="39"/>
    </row>
    <row r="19" spans="3:7" ht="30.75" customHeight="1">
      <c r="G19" s="39"/>
    </row>
    <row r="20" spans="3:7" ht="27.75" customHeight="1">
      <c r="G20" s="39"/>
    </row>
    <row r="21" spans="3:7" ht="44.25" customHeight="1">
      <c r="G21" s="39"/>
    </row>
    <row r="22" spans="3:7" ht="44.25" customHeight="1">
      <c r="G22" s="39"/>
    </row>
    <row r="23" spans="3:7" ht="21.75" customHeight="1">
      <c r="G23" s="39"/>
    </row>
    <row r="24" spans="3:7" ht="67.5" customHeight="1">
      <c r="G24" s="39"/>
    </row>
    <row r="25" spans="3:7" ht="92.25" customHeight="1">
      <c r="G25" s="39"/>
    </row>
    <row r="26" spans="3:7" ht="26.25" customHeight="1">
      <c r="G26" s="39"/>
    </row>
    <row r="27" spans="3:7" ht="44.25" customHeight="1">
      <c r="G27" s="39"/>
    </row>
    <row r="28" spans="3:7" ht="44.25" customHeight="1">
      <c r="G28" s="39"/>
    </row>
    <row r="29" spans="3:7" ht="63" customHeight="1">
      <c r="G29" s="39"/>
    </row>
    <row r="30" spans="3:7" ht="63" customHeight="1">
      <c r="G30" s="39"/>
    </row>
    <row r="31" spans="3:7" ht="63" customHeight="1">
      <c r="G31" s="39"/>
    </row>
    <row r="32" spans="3:7" ht="63" customHeight="1">
      <c r="G32" s="27"/>
    </row>
    <row r="33" spans="1:17" ht="63" customHeight="1">
      <c r="G33" s="27"/>
    </row>
    <row r="34" spans="1:17" ht="33" customHeight="1">
      <c r="G34" s="27"/>
    </row>
    <row r="35" spans="1:17" ht="63" customHeight="1">
      <c r="G35" s="27"/>
    </row>
    <row r="36" spans="1:17" ht="63" customHeight="1">
      <c r="G36" s="27"/>
    </row>
    <row r="37" spans="1:17" ht="63" customHeight="1">
      <c r="G37" s="27"/>
    </row>
    <row r="38" spans="1:17" ht="63" customHeight="1">
      <c r="G38" s="27"/>
    </row>
    <row r="39" spans="1:17" ht="63" customHeight="1">
      <c r="G39" s="27"/>
    </row>
    <row r="40" spans="1:17" ht="63" customHeight="1">
      <c r="G40" s="27"/>
    </row>
    <row r="41" spans="1:17" ht="63" customHeight="1">
      <c r="G41" s="27"/>
    </row>
    <row r="42" spans="1:17" ht="63" customHeight="1">
      <c r="G42" s="27"/>
      <c r="J42" s="14"/>
    </row>
    <row r="43" spans="1:17" ht="63" customHeight="1">
      <c r="G43" s="27"/>
    </row>
    <row r="44" spans="1:17" s="14" customFormat="1" ht="63" customHeight="1">
      <c r="A44"/>
      <c r="B44"/>
      <c r="C44"/>
      <c r="D44"/>
      <c r="E44"/>
      <c r="F44"/>
      <c r="G44" s="27"/>
      <c r="H44" s="3"/>
      <c r="I44"/>
      <c r="J44"/>
      <c r="L44"/>
      <c r="M44"/>
      <c r="N44"/>
      <c r="O44"/>
      <c r="P44"/>
      <c r="Q44"/>
    </row>
    <row r="45" spans="1:17" s="14" customFormat="1" ht="63" customHeight="1">
      <c r="A45"/>
      <c r="B45"/>
      <c r="C45"/>
      <c r="D45"/>
      <c r="E45"/>
      <c r="F45"/>
      <c r="G45" s="27"/>
      <c r="H45" s="3"/>
      <c r="J45"/>
      <c r="L45"/>
      <c r="M45"/>
      <c r="N45"/>
      <c r="O45"/>
      <c r="P45"/>
      <c r="Q45"/>
    </row>
    <row r="46" spans="1:17" s="14" customFormat="1" ht="63" customHeight="1">
      <c r="A46"/>
      <c r="B46"/>
      <c r="C46"/>
      <c r="D46"/>
      <c r="E46"/>
      <c r="F46"/>
      <c r="G46" s="27"/>
      <c r="H46" s="3"/>
      <c r="I46"/>
      <c r="J46"/>
      <c r="L46"/>
      <c r="M46"/>
      <c r="N46"/>
      <c r="O46"/>
      <c r="P46"/>
      <c r="Q46"/>
    </row>
    <row r="47" spans="1:17" s="14" customFormat="1" ht="63" customHeight="1">
      <c r="A47"/>
      <c r="B47"/>
      <c r="C47"/>
      <c r="D47"/>
      <c r="E47"/>
      <c r="F47"/>
      <c r="G47" s="27"/>
      <c r="H47" s="3"/>
      <c r="I47"/>
      <c r="J47"/>
      <c r="L47"/>
      <c r="M47"/>
      <c r="N47"/>
      <c r="O47"/>
      <c r="P47"/>
      <c r="Q47"/>
    </row>
    <row r="48" spans="1:17" s="14" customFormat="1" ht="63" customHeight="1">
      <c r="A48"/>
      <c r="B48"/>
      <c r="C48"/>
      <c r="D48"/>
      <c r="E48"/>
      <c r="F48"/>
      <c r="G48" s="27"/>
      <c r="H48" s="3"/>
      <c r="I48"/>
      <c r="J48"/>
      <c r="M48"/>
      <c r="N48"/>
      <c r="O48"/>
    </row>
    <row r="49" spans="1:17" s="14" customFormat="1" ht="63" customHeight="1">
      <c r="A49"/>
      <c r="B49"/>
      <c r="C49"/>
      <c r="D49"/>
      <c r="E49"/>
      <c r="F49"/>
      <c r="G49" s="27"/>
      <c r="H49" s="38"/>
      <c r="I49"/>
      <c r="J49"/>
      <c r="M49"/>
      <c r="N49"/>
      <c r="O49"/>
    </row>
    <row r="50" spans="1:17" s="14" customFormat="1" ht="63" customHeight="1">
      <c r="A50"/>
      <c r="B50"/>
      <c r="C50"/>
      <c r="D50"/>
      <c r="E50"/>
      <c r="F50"/>
      <c r="G50" s="27"/>
      <c r="H50" s="3"/>
      <c r="I50"/>
      <c r="J50"/>
      <c r="M50"/>
      <c r="N50"/>
      <c r="O50"/>
    </row>
    <row r="51" spans="1:17" s="14" customFormat="1" ht="63" customHeight="1">
      <c r="A51"/>
      <c r="B51"/>
      <c r="C51"/>
      <c r="D51"/>
      <c r="E51"/>
      <c r="F51"/>
      <c r="G51" s="27"/>
      <c r="H51" s="3"/>
      <c r="I51"/>
      <c r="J51"/>
      <c r="M51"/>
      <c r="N51"/>
      <c r="O51"/>
    </row>
    <row r="52" spans="1:17" ht="55.5" customHeight="1">
      <c r="G52" s="27"/>
      <c r="L52" s="14"/>
      <c r="M52" s="14"/>
      <c r="N52" s="14"/>
      <c r="P52" s="14"/>
      <c r="Q52" s="14"/>
    </row>
    <row r="53" spans="1:17" ht="51" customHeight="1">
      <c r="A53" s="14"/>
      <c r="G53" s="27"/>
      <c r="L53" s="14"/>
      <c r="M53" s="14"/>
      <c r="N53" s="14"/>
      <c r="P53" s="14"/>
      <c r="Q53" s="14"/>
    </row>
    <row r="54" spans="1:17" ht="49.5" customHeight="1">
      <c r="A54" s="14"/>
      <c r="G54" s="27"/>
      <c r="L54" s="14"/>
      <c r="M54" s="14"/>
      <c r="N54" s="14"/>
      <c r="P54" s="14"/>
      <c r="Q54" s="14"/>
    </row>
    <row r="55" spans="1:17" ht="43.5" customHeight="1">
      <c r="A55" s="14"/>
      <c r="G55" s="27"/>
      <c r="L55" s="14"/>
      <c r="M55" s="14"/>
      <c r="N55" s="14"/>
      <c r="P55" s="14"/>
      <c r="Q55" s="14"/>
    </row>
    <row r="56" spans="1:17" ht="72.75" customHeight="1">
      <c r="A56" s="14"/>
      <c r="G56" s="27"/>
      <c r="M56" s="14"/>
      <c r="N56" s="14"/>
    </row>
    <row r="57" spans="1:17" s="14" customFormat="1" ht="63" customHeight="1">
      <c r="B57"/>
      <c r="C57"/>
      <c r="D57"/>
      <c r="E57"/>
      <c r="F57"/>
      <c r="G57" s="27"/>
      <c r="H57" s="3"/>
      <c r="I57"/>
      <c r="J57"/>
      <c r="L57"/>
      <c r="O57"/>
      <c r="P57"/>
      <c r="Q57"/>
    </row>
    <row r="58" spans="1:17" ht="34.5" customHeight="1">
      <c r="A58" s="14"/>
      <c r="G58" s="27"/>
      <c r="M58" s="14"/>
      <c r="N58" s="14"/>
    </row>
    <row r="59" spans="1:17" ht="54" customHeight="1">
      <c r="A59" s="14"/>
      <c r="G59" s="27"/>
      <c r="M59" s="14"/>
      <c r="N59" s="14"/>
    </row>
    <row r="60" spans="1:17" ht="33.75" customHeight="1">
      <c r="A60" s="14"/>
      <c r="G60" s="27"/>
      <c r="O60" s="14"/>
    </row>
    <row r="61" spans="1:17" ht="29.25" customHeight="1">
      <c r="G61" s="27"/>
      <c r="L61" s="14"/>
      <c r="O61" s="14"/>
      <c r="P61" s="14"/>
      <c r="Q61" s="14"/>
    </row>
    <row r="62" spans="1:17" ht="43.5" customHeight="1">
      <c r="G62" s="27"/>
      <c r="O62" s="14"/>
    </row>
    <row r="63" spans="1:17" ht="24" customHeight="1">
      <c r="A63" s="14"/>
      <c r="G63" s="27"/>
      <c r="O63" s="14"/>
    </row>
    <row r="64" spans="1:17" ht="38.25" customHeight="1">
      <c r="G64" s="27"/>
      <c r="O64" s="14"/>
    </row>
    <row r="65" spans="2:15" ht="30" customHeight="1">
      <c r="G65" s="27"/>
      <c r="M65" s="14"/>
      <c r="N65" s="14"/>
      <c r="O65" s="14"/>
    </row>
    <row r="66" spans="2:15" ht="30.75" customHeight="1">
      <c r="B66" s="14"/>
      <c r="G66" s="18"/>
      <c r="O66" s="14"/>
    </row>
    <row r="67" spans="2:15" ht="21.75" customHeight="1">
      <c r="B67" s="14"/>
      <c r="G67" s="18"/>
      <c r="O67" s="14"/>
    </row>
    <row r="68" spans="2:15" ht="30.75" customHeight="1">
      <c r="B68" s="14"/>
      <c r="G68" s="27"/>
    </row>
    <row r="69" spans="2:15" ht="30.75" customHeight="1">
      <c r="B69" s="14"/>
      <c r="G69" s="27"/>
    </row>
    <row r="70" spans="2:15">
      <c r="B70" s="14"/>
      <c r="G70" s="27"/>
    </row>
    <row r="71" spans="2:15">
      <c r="B71" s="14"/>
      <c r="G71" s="27"/>
    </row>
    <row r="72" spans="2:15">
      <c r="B72" s="14"/>
      <c r="G72" s="27"/>
    </row>
    <row r="73" spans="2:15">
      <c r="B73" s="14"/>
      <c r="O73" s="14"/>
    </row>
    <row r="76" spans="2:15">
      <c r="B76" s="14"/>
    </row>
  </sheetData>
  <mergeCells count="1">
    <mergeCell ref="D2:D3"/>
  </mergeCells>
  <phoneticPr fontId="0" type="noConversion"/>
  <conditionalFormatting sqref="A6 B9">
    <cfRule type="cellIs" dxfId="94" priority="7" operator="equal">
      <formula>"!"</formula>
    </cfRule>
  </conditionalFormatting>
  <conditionalFormatting sqref="F6">
    <cfRule type="cellIs" dxfId="93" priority="4" operator="equal">
      <formula>"VEDI NOTA"</formula>
    </cfRule>
    <cfRule type="cellIs" dxfId="92" priority="5" operator="equal">
      <formula>"SCADUTA"</formula>
    </cfRule>
    <cfRule type="cellIs" dxfId="91" priority="6" operator="equal">
      <formula>"MENO DI 30 GIORNI!"</formula>
    </cfRule>
  </conditionalFormatting>
  <hyperlinks>
    <hyperlink ref="C15" r:id="rId1" xr:uid="{00000000-0004-0000-0100-000000000000}"/>
    <hyperlink ref="C12" r:id="rId2" xr:uid="{00000000-0004-0000-0100-000003000000}"/>
    <hyperlink ref="C13" r:id="rId3" xr:uid="{00000000-0004-0000-0100-000005000000}"/>
    <hyperlink ref="C14" r:id="rId4" xr:uid="{00000000-0004-0000-0100-000007000000}"/>
    <hyperlink ref="C16" r:id="rId5" xr:uid="{00000000-0004-0000-0100-000008000000}"/>
    <hyperlink ref="D12" r:id="rId6" xr:uid="{303F11B4-42F4-405D-BC8B-7D1CA83BC9BD}"/>
    <hyperlink ref="D13" r:id="rId7" xr:uid="{4E824F5A-1266-4D6E-8D54-02DFFDC5EC90}"/>
    <hyperlink ref="D14" r:id="rId8" xr:uid="{4289A04A-B0E1-44DE-8F25-B9980D40B2A8}"/>
    <hyperlink ref="D16" r:id="rId9" xr:uid="{7CDBE10E-5D6C-48C8-8EF4-A58B35EB191D}"/>
    <hyperlink ref="D15" r:id="rId10" xr:uid="{91F1FFB8-C313-4391-AB54-F7353EAE8BFC}"/>
    <hyperlink ref="C17" r:id="rId11" xr:uid="{C2C18D40-B262-624C-860E-B0BB80B9661E}"/>
  </hyperlinks>
  <pageMargins left="0.75" right="0.75" top="1" bottom="1" header="0.5" footer="0.5"/>
  <pageSetup paperSize="9" scale="93" fitToHeight="0" orientation="landscape" r:id="rId12"/>
  <headerFooter alignWithMargins="0"/>
  <drawing r:id="rId1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772"/>
  <sheetViews>
    <sheetView zoomScaleNormal="100" workbookViewId="0">
      <pane ySplit="5" topLeftCell="A768" activePane="bottomLeft" state="frozen"/>
      <selection pane="bottomLeft" activeCell="E772" sqref="E772"/>
    </sheetView>
  </sheetViews>
  <sheetFormatPr defaultColWidth="8.42578125" defaultRowHeight="12.75"/>
  <cols>
    <col min="1" max="1" width="10.85546875" style="3" customWidth="1"/>
    <col min="2" max="2" width="16.85546875" customWidth="1"/>
    <col min="3" max="3" width="50.85546875" customWidth="1"/>
    <col min="4" max="4" width="15.85546875" customWidth="1"/>
    <col min="5" max="5" width="13" customWidth="1"/>
    <col min="7" max="7" width="12.42578125" customWidth="1"/>
  </cols>
  <sheetData>
    <row r="1" spans="1:13" ht="18" customHeight="1" thickBot="1"/>
    <row r="2" spans="1:13" ht="34.5" customHeight="1" thickTop="1">
      <c r="C2" s="377" t="s">
        <v>354</v>
      </c>
      <c r="E2" s="64"/>
      <c r="G2" s="69"/>
    </row>
    <row r="3" spans="1:13" ht="21.75" customHeight="1" thickBot="1">
      <c r="C3" s="378"/>
      <c r="E3" s="63" t="s">
        <v>174</v>
      </c>
      <c r="G3" s="63" t="s">
        <v>355</v>
      </c>
    </row>
    <row r="4" spans="1:13" ht="20.25" customHeight="1" thickTop="1"/>
    <row r="5" spans="1:13" ht="15">
      <c r="A5" s="156" t="s">
        <v>356</v>
      </c>
      <c r="B5" s="156" t="s">
        <v>29</v>
      </c>
      <c r="C5" s="156" t="s">
        <v>357</v>
      </c>
      <c r="D5" s="156" t="s">
        <v>358</v>
      </c>
    </row>
    <row r="6" spans="1:13" ht="45" customHeight="1">
      <c r="A6" s="376">
        <v>2018</v>
      </c>
      <c r="B6" s="59" t="s">
        <v>359</v>
      </c>
      <c r="C6" s="124" t="s">
        <v>360</v>
      </c>
      <c r="D6" s="52">
        <v>43126</v>
      </c>
    </row>
    <row r="7" spans="1:13" ht="45" customHeight="1">
      <c r="A7" s="376"/>
      <c r="B7" s="58" t="s">
        <v>361</v>
      </c>
      <c r="C7" s="114" t="s">
        <v>362</v>
      </c>
      <c r="D7" s="52">
        <v>43129</v>
      </c>
    </row>
    <row r="8" spans="1:13" ht="45" customHeight="1">
      <c r="A8" s="376"/>
      <c r="B8" s="58" t="s">
        <v>363</v>
      </c>
      <c r="C8" s="114" t="s">
        <v>364</v>
      </c>
      <c r="D8" s="52">
        <v>43130</v>
      </c>
    </row>
    <row r="9" spans="1:13" ht="45" customHeight="1">
      <c r="A9" s="376"/>
      <c r="B9" s="58" t="s">
        <v>54</v>
      </c>
      <c r="C9" s="114" t="s">
        <v>364</v>
      </c>
      <c r="D9" s="52">
        <v>43130</v>
      </c>
      <c r="M9" s="68"/>
    </row>
    <row r="10" spans="1:13" ht="45" customHeight="1">
      <c r="A10" s="376"/>
      <c r="B10" s="58" t="s">
        <v>365</v>
      </c>
      <c r="C10" s="114" t="s">
        <v>366</v>
      </c>
      <c r="D10" s="52">
        <v>43131</v>
      </c>
    </row>
    <row r="11" spans="1:13" ht="45" customHeight="1">
      <c r="A11" s="376"/>
      <c r="B11" s="58" t="s">
        <v>367</v>
      </c>
      <c r="C11" s="114" t="s">
        <v>368</v>
      </c>
      <c r="D11" s="52">
        <v>43131</v>
      </c>
    </row>
    <row r="12" spans="1:13" ht="45" customHeight="1">
      <c r="A12" s="376"/>
      <c r="B12" s="58" t="s">
        <v>369</v>
      </c>
      <c r="C12" s="114" t="s">
        <v>370</v>
      </c>
      <c r="D12" s="52">
        <v>43139</v>
      </c>
    </row>
    <row r="13" spans="1:13" ht="45" customHeight="1">
      <c r="A13" s="376"/>
      <c r="B13" s="58" t="s">
        <v>54</v>
      </c>
      <c r="C13" s="114" t="s">
        <v>371</v>
      </c>
      <c r="D13" s="52">
        <v>43146</v>
      </c>
    </row>
    <row r="14" spans="1:13" ht="45" customHeight="1">
      <c r="A14" s="376"/>
      <c r="B14" s="58" t="s">
        <v>372</v>
      </c>
      <c r="C14" s="114" t="s">
        <v>373</v>
      </c>
      <c r="D14" s="52">
        <v>43147</v>
      </c>
    </row>
    <row r="15" spans="1:13" ht="45" customHeight="1">
      <c r="A15" s="376"/>
      <c r="B15" s="58" t="s">
        <v>374</v>
      </c>
      <c r="C15" s="114" t="s">
        <v>375</v>
      </c>
      <c r="D15" s="52">
        <v>43150</v>
      </c>
    </row>
    <row r="16" spans="1:13" ht="45" customHeight="1">
      <c r="A16" s="376"/>
      <c r="B16" s="58" t="s">
        <v>376</v>
      </c>
      <c r="C16" s="114" t="s">
        <v>377</v>
      </c>
      <c r="D16" s="52">
        <v>43158</v>
      </c>
    </row>
    <row r="17" spans="1:4" ht="45" customHeight="1">
      <c r="A17" s="376"/>
      <c r="B17" s="58" t="s">
        <v>54</v>
      </c>
      <c r="C17" s="114" t="s">
        <v>378</v>
      </c>
      <c r="D17" s="52">
        <v>43161</v>
      </c>
    </row>
    <row r="18" spans="1:4" ht="45" customHeight="1">
      <c r="A18" s="376"/>
      <c r="B18" s="58" t="s">
        <v>369</v>
      </c>
      <c r="C18" s="114" t="s">
        <v>379</v>
      </c>
      <c r="D18" s="52">
        <v>43167</v>
      </c>
    </row>
    <row r="19" spans="1:4" ht="45" customHeight="1">
      <c r="A19" s="376"/>
      <c r="B19" s="58" t="s">
        <v>359</v>
      </c>
      <c r="C19" s="114" t="s">
        <v>380</v>
      </c>
      <c r="D19" s="52">
        <v>43168</v>
      </c>
    </row>
    <row r="20" spans="1:4" ht="45" customHeight="1">
      <c r="A20" s="376"/>
      <c r="B20" s="58" t="s">
        <v>359</v>
      </c>
      <c r="C20" s="114" t="s">
        <v>381</v>
      </c>
      <c r="D20" s="52">
        <v>43175</v>
      </c>
    </row>
    <row r="21" spans="1:4" ht="45" customHeight="1">
      <c r="A21" s="376"/>
      <c r="B21" s="58" t="s">
        <v>369</v>
      </c>
      <c r="C21" s="114" t="s">
        <v>382</v>
      </c>
      <c r="D21" s="52">
        <v>43179</v>
      </c>
    </row>
    <row r="22" spans="1:4" ht="45" customHeight="1">
      <c r="A22" s="376"/>
      <c r="B22" s="58" t="s">
        <v>359</v>
      </c>
      <c r="C22" s="114" t="s">
        <v>383</v>
      </c>
      <c r="D22" s="52">
        <v>43179</v>
      </c>
    </row>
    <row r="23" spans="1:4" ht="45" customHeight="1">
      <c r="A23" s="376"/>
      <c r="B23" s="58" t="s">
        <v>384</v>
      </c>
      <c r="C23" s="114" t="s">
        <v>385</v>
      </c>
      <c r="D23" s="52">
        <v>43184</v>
      </c>
    </row>
    <row r="24" spans="1:4" ht="45" customHeight="1">
      <c r="A24" s="376"/>
      <c r="B24" s="58" t="s">
        <v>376</v>
      </c>
      <c r="C24" s="114" t="s">
        <v>386</v>
      </c>
      <c r="D24" s="52">
        <v>43179</v>
      </c>
    </row>
    <row r="25" spans="1:4" ht="45" customHeight="1">
      <c r="A25" s="376"/>
      <c r="B25" s="58" t="s">
        <v>376</v>
      </c>
      <c r="C25" s="114" t="s">
        <v>387</v>
      </c>
      <c r="D25" s="52">
        <v>43179</v>
      </c>
    </row>
    <row r="26" spans="1:4" ht="45" customHeight="1">
      <c r="A26" s="376"/>
      <c r="B26" s="58" t="s">
        <v>388</v>
      </c>
      <c r="C26" s="114" t="s">
        <v>389</v>
      </c>
      <c r="D26" s="52">
        <v>43186</v>
      </c>
    </row>
    <row r="27" spans="1:4" ht="45" customHeight="1">
      <c r="A27" s="376"/>
      <c r="B27" s="58" t="s">
        <v>390</v>
      </c>
      <c r="C27" s="114" t="s">
        <v>391</v>
      </c>
      <c r="D27" s="52">
        <v>43186</v>
      </c>
    </row>
    <row r="28" spans="1:4" ht="45" customHeight="1">
      <c r="A28" s="376"/>
      <c r="B28" s="58" t="s">
        <v>392</v>
      </c>
      <c r="C28" s="114" t="s">
        <v>393</v>
      </c>
      <c r="D28" s="52">
        <v>43200</v>
      </c>
    </row>
    <row r="29" spans="1:4" ht="45" customHeight="1">
      <c r="A29" s="376"/>
      <c r="B29" s="58" t="s">
        <v>392</v>
      </c>
      <c r="C29" s="114" t="s">
        <v>394</v>
      </c>
      <c r="D29" s="52">
        <v>43199</v>
      </c>
    </row>
    <row r="30" spans="1:4" ht="45" customHeight="1">
      <c r="A30" s="376"/>
      <c r="B30" s="58" t="s">
        <v>359</v>
      </c>
      <c r="C30" s="114" t="s">
        <v>395</v>
      </c>
      <c r="D30" s="52">
        <v>43200</v>
      </c>
    </row>
    <row r="31" spans="1:4" ht="45" customHeight="1">
      <c r="A31" s="376"/>
      <c r="B31" s="58" t="s">
        <v>54</v>
      </c>
      <c r="C31" s="114" t="s">
        <v>396</v>
      </c>
      <c r="D31" s="52">
        <v>43206</v>
      </c>
    </row>
    <row r="32" spans="1:4" ht="45" customHeight="1">
      <c r="A32" s="376"/>
      <c r="B32" s="58" t="s">
        <v>54</v>
      </c>
      <c r="C32" s="114" t="s">
        <v>397</v>
      </c>
      <c r="D32" s="52">
        <v>43206</v>
      </c>
    </row>
    <row r="33" spans="1:4" ht="45" customHeight="1">
      <c r="A33" s="376"/>
      <c r="B33" s="58" t="s">
        <v>398</v>
      </c>
      <c r="C33" s="114" t="s">
        <v>399</v>
      </c>
      <c r="D33" s="52">
        <v>43207</v>
      </c>
    </row>
    <row r="34" spans="1:4" ht="45" customHeight="1">
      <c r="A34" s="376"/>
      <c r="B34" s="58" t="s">
        <v>54</v>
      </c>
      <c r="C34" s="114" t="s">
        <v>400</v>
      </c>
      <c r="D34" s="52">
        <v>43210</v>
      </c>
    </row>
    <row r="35" spans="1:4" ht="45" customHeight="1">
      <c r="A35" s="376"/>
      <c r="B35" s="58" t="s">
        <v>54</v>
      </c>
      <c r="C35" s="114" t="s">
        <v>401</v>
      </c>
      <c r="D35" s="52">
        <v>43210</v>
      </c>
    </row>
    <row r="36" spans="1:4" ht="45" customHeight="1">
      <c r="A36" s="376"/>
      <c r="B36" s="58" t="s">
        <v>359</v>
      </c>
      <c r="C36" s="114" t="s">
        <v>402</v>
      </c>
      <c r="D36" s="52">
        <v>43209</v>
      </c>
    </row>
    <row r="37" spans="1:4" ht="45" customHeight="1">
      <c r="A37" s="376"/>
      <c r="B37" s="58" t="s">
        <v>403</v>
      </c>
      <c r="C37" s="114" t="s">
        <v>404</v>
      </c>
      <c r="D37" s="52">
        <v>43217</v>
      </c>
    </row>
    <row r="38" spans="1:4" ht="45" customHeight="1">
      <c r="A38" s="376"/>
      <c r="B38" s="58" t="s">
        <v>359</v>
      </c>
      <c r="C38" s="114" t="s">
        <v>402</v>
      </c>
      <c r="D38" s="52">
        <v>43209</v>
      </c>
    </row>
    <row r="39" spans="1:4" ht="45" customHeight="1">
      <c r="A39" s="376"/>
      <c r="B39" s="58" t="s">
        <v>54</v>
      </c>
      <c r="C39" s="114" t="s">
        <v>405</v>
      </c>
      <c r="D39" s="52">
        <v>43222</v>
      </c>
    </row>
    <row r="40" spans="1:4" ht="45" customHeight="1">
      <c r="A40" s="376"/>
      <c r="B40" s="58" t="s">
        <v>54</v>
      </c>
      <c r="C40" s="114" t="s">
        <v>406</v>
      </c>
      <c r="D40" s="52">
        <v>43221</v>
      </c>
    </row>
    <row r="41" spans="1:4" ht="45" customHeight="1">
      <c r="A41" s="376"/>
      <c r="B41" s="58" t="s">
        <v>54</v>
      </c>
      <c r="C41" s="114" t="s">
        <v>407</v>
      </c>
      <c r="D41" s="52">
        <v>43222</v>
      </c>
    </row>
    <row r="42" spans="1:4" ht="45" customHeight="1">
      <c r="A42" s="376"/>
      <c r="B42" s="58" t="s">
        <v>408</v>
      </c>
      <c r="C42" s="114" t="s">
        <v>409</v>
      </c>
      <c r="D42" s="52">
        <v>43217</v>
      </c>
    </row>
    <row r="43" spans="1:4" ht="45" customHeight="1">
      <c r="A43" s="376"/>
      <c r="B43" s="58" t="s">
        <v>408</v>
      </c>
      <c r="C43" s="114" t="s">
        <v>410</v>
      </c>
      <c r="D43" s="52">
        <v>43222</v>
      </c>
    </row>
    <row r="44" spans="1:4" ht="45" customHeight="1">
      <c r="A44" s="376"/>
      <c r="B44" s="58" t="s">
        <v>408</v>
      </c>
      <c r="C44" s="114" t="s">
        <v>411</v>
      </c>
      <c r="D44" s="52">
        <v>43217</v>
      </c>
    </row>
    <row r="45" spans="1:4" ht="45" customHeight="1">
      <c r="A45" s="376"/>
      <c r="B45" s="58" t="s">
        <v>412</v>
      </c>
      <c r="C45" s="114" t="s">
        <v>413</v>
      </c>
      <c r="D45" s="52">
        <v>43223</v>
      </c>
    </row>
    <row r="46" spans="1:4" ht="45" customHeight="1">
      <c r="A46" s="376"/>
      <c r="B46" s="58" t="s">
        <v>414</v>
      </c>
      <c r="C46" s="114" t="s">
        <v>415</v>
      </c>
      <c r="D46" s="52">
        <v>43223</v>
      </c>
    </row>
    <row r="47" spans="1:4" ht="45" customHeight="1">
      <c r="A47" s="376"/>
      <c r="B47" s="58" t="s">
        <v>376</v>
      </c>
      <c r="C47" s="114" t="s">
        <v>416</v>
      </c>
      <c r="D47" s="52">
        <v>43234</v>
      </c>
    </row>
    <row r="48" spans="1:4" ht="45" customHeight="1">
      <c r="A48" s="376"/>
      <c r="B48" s="58" t="s">
        <v>376</v>
      </c>
      <c r="C48" s="114" t="s">
        <v>417</v>
      </c>
      <c r="D48" s="52">
        <v>43236</v>
      </c>
    </row>
    <row r="49" spans="1:4" ht="45" customHeight="1">
      <c r="A49" s="376"/>
      <c r="B49" s="58" t="s">
        <v>418</v>
      </c>
      <c r="C49" s="114" t="s">
        <v>419</v>
      </c>
      <c r="D49" s="52">
        <v>43237</v>
      </c>
    </row>
    <row r="50" spans="1:4" ht="45" customHeight="1">
      <c r="A50" s="376"/>
      <c r="B50" s="58" t="s">
        <v>414</v>
      </c>
      <c r="C50" s="114" t="s">
        <v>420</v>
      </c>
      <c r="D50" s="52">
        <v>43228</v>
      </c>
    </row>
    <row r="51" spans="1:4" ht="45" customHeight="1">
      <c r="A51" s="376"/>
      <c r="B51" s="58" t="s">
        <v>376</v>
      </c>
      <c r="C51" s="114" t="s">
        <v>421</v>
      </c>
      <c r="D51" s="52">
        <v>43236</v>
      </c>
    </row>
    <row r="52" spans="1:4" ht="45" customHeight="1">
      <c r="A52" s="376"/>
      <c r="B52" s="58" t="s">
        <v>408</v>
      </c>
      <c r="C52" s="114" t="s">
        <v>422</v>
      </c>
      <c r="D52" s="52">
        <v>43237</v>
      </c>
    </row>
    <row r="53" spans="1:4" ht="45" customHeight="1">
      <c r="A53" s="376"/>
      <c r="B53" s="58" t="s">
        <v>408</v>
      </c>
      <c r="C53" s="114" t="s">
        <v>423</v>
      </c>
      <c r="D53" s="52">
        <v>43224</v>
      </c>
    </row>
    <row r="54" spans="1:4" ht="45" customHeight="1">
      <c r="A54" s="376"/>
      <c r="B54" s="58" t="s">
        <v>398</v>
      </c>
      <c r="C54" s="114" t="s">
        <v>424</v>
      </c>
      <c r="D54" s="52">
        <v>43228</v>
      </c>
    </row>
    <row r="55" spans="1:4" ht="45" customHeight="1">
      <c r="A55" s="376"/>
      <c r="B55" s="58" t="s">
        <v>376</v>
      </c>
      <c r="C55" s="114" t="s">
        <v>425</v>
      </c>
      <c r="D55" s="52">
        <v>43235</v>
      </c>
    </row>
    <row r="56" spans="1:4" ht="45" customHeight="1">
      <c r="A56" s="376"/>
      <c r="B56" s="58" t="s">
        <v>426</v>
      </c>
      <c r="C56" s="114" t="s">
        <v>427</v>
      </c>
      <c r="D56" s="52">
        <v>43237</v>
      </c>
    </row>
    <row r="57" spans="1:4" ht="45" customHeight="1">
      <c r="A57" s="376"/>
      <c r="B57" s="58" t="s">
        <v>408</v>
      </c>
      <c r="C57" s="114" t="s">
        <v>428</v>
      </c>
      <c r="D57" s="52">
        <v>43238</v>
      </c>
    </row>
    <row r="58" spans="1:4" ht="45" customHeight="1">
      <c r="A58" s="376"/>
      <c r="B58" s="58" t="s">
        <v>429</v>
      </c>
      <c r="C58" s="114" t="s">
        <v>430</v>
      </c>
      <c r="D58" s="52">
        <v>43241</v>
      </c>
    </row>
    <row r="59" spans="1:4" ht="45" customHeight="1">
      <c r="A59" s="376"/>
      <c r="B59" s="58" t="s">
        <v>376</v>
      </c>
      <c r="C59" s="114" t="s">
        <v>431</v>
      </c>
      <c r="D59" s="52">
        <v>43255</v>
      </c>
    </row>
    <row r="60" spans="1:4" ht="45" customHeight="1">
      <c r="A60" s="376"/>
      <c r="B60" s="58" t="s">
        <v>376</v>
      </c>
      <c r="C60" s="114" t="s">
        <v>432</v>
      </c>
      <c r="D60" s="52">
        <v>43255</v>
      </c>
    </row>
    <row r="61" spans="1:4" ht="45" customHeight="1">
      <c r="A61" s="376"/>
      <c r="B61" s="58" t="s">
        <v>403</v>
      </c>
      <c r="C61" s="114" t="s">
        <v>433</v>
      </c>
      <c r="D61" s="52">
        <v>43252</v>
      </c>
    </row>
    <row r="62" spans="1:4" ht="45" customHeight="1">
      <c r="A62" s="376"/>
      <c r="B62" s="58" t="s">
        <v>376</v>
      </c>
      <c r="C62" s="114" t="s">
        <v>434</v>
      </c>
      <c r="D62" s="52">
        <v>43252</v>
      </c>
    </row>
    <row r="63" spans="1:4" ht="50.1" customHeight="1">
      <c r="A63" s="376"/>
      <c r="B63" s="58" t="s">
        <v>403</v>
      </c>
      <c r="C63" s="114" t="s">
        <v>435</v>
      </c>
      <c r="D63" s="52">
        <v>43252</v>
      </c>
    </row>
    <row r="64" spans="1:4" ht="45" customHeight="1">
      <c r="A64" s="376"/>
      <c r="B64" s="58" t="s">
        <v>403</v>
      </c>
      <c r="C64" s="114" t="s">
        <v>436</v>
      </c>
      <c r="D64" s="52">
        <v>43255</v>
      </c>
    </row>
    <row r="65" spans="1:4" ht="45" customHeight="1">
      <c r="A65" s="376"/>
      <c r="B65" s="58" t="s">
        <v>365</v>
      </c>
      <c r="C65" s="114" t="s">
        <v>437</v>
      </c>
      <c r="D65" s="52">
        <v>43258</v>
      </c>
    </row>
    <row r="66" spans="1:4" ht="45" customHeight="1">
      <c r="A66" s="376"/>
      <c r="B66" s="58" t="s">
        <v>403</v>
      </c>
      <c r="C66" s="114" t="s">
        <v>438</v>
      </c>
      <c r="D66" s="52">
        <v>43256</v>
      </c>
    </row>
    <row r="67" spans="1:4" ht="45" customHeight="1">
      <c r="A67" s="376"/>
      <c r="B67" s="58" t="s">
        <v>439</v>
      </c>
      <c r="C67" s="114" t="s">
        <v>440</v>
      </c>
      <c r="D67" s="52">
        <v>43262</v>
      </c>
    </row>
    <row r="68" spans="1:4" ht="45" customHeight="1">
      <c r="A68" s="376"/>
      <c r="B68" s="58" t="s">
        <v>398</v>
      </c>
      <c r="C68" s="114" t="s">
        <v>441</v>
      </c>
      <c r="D68" s="52">
        <v>43259</v>
      </c>
    </row>
    <row r="69" spans="1:4" ht="45" customHeight="1">
      <c r="A69" s="376"/>
      <c r="B69" s="58" t="s">
        <v>442</v>
      </c>
      <c r="C69" s="114" t="s">
        <v>443</v>
      </c>
      <c r="D69" s="52">
        <v>43259</v>
      </c>
    </row>
    <row r="70" spans="1:4" ht="45" customHeight="1">
      <c r="A70" s="376"/>
      <c r="B70" s="58" t="s">
        <v>376</v>
      </c>
      <c r="C70" s="114" t="s">
        <v>444</v>
      </c>
      <c r="D70" s="52">
        <v>43263</v>
      </c>
    </row>
    <row r="71" spans="1:4" ht="45" customHeight="1">
      <c r="A71" s="376"/>
      <c r="B71" s="58" t="s">
        <v>403</v>
      </c>
      <c r="C71" s="114" t="s">
        <v>445</v>
      </c>
      <c r="D71" s="52">
        <v>43265</v>
      </c>
    </row>
    <row r="72" spans="1:4" ht="45" customHeight="1">
      <c r="A72" s="376"/>
      <c r="B72" s="58" t="s">
        <v>365</v>
      </c>
      <c r="C72" s="114" t="s">
        <v>446</v>
      </c>
      <c r="D72" s="52">
        <v>43265</v>
      </c>
    </row>
    <row r="73" spans="1:4" ht="45" customHeight="1">
      <c r="A73" s="376"/>
      <c r="B73" s="58" t="s">
        <v>414</v>
      </c>
      <c r="C73" s="114" t="s">
        <v>447</v>
      </c>
      <c r="D73" s="52">
        <v>43266</v>
      </c>
    </row>
    <row r="74" spans="1:4" ht="45" customHeight="1">
      <c r="A74" s="376"/>
      <c r="B74" s="58" t="s">
        <v>359</v>
      </c>
      <c r="C74" s="114" t="s">
        <v>448</v>
      </c>
      <c r="D74" s="52">
        <v>43273</v>
      </c>
    </row>
    <row r="75" spans="1:4" ht="45" customHeight="1">
      <c r="A75" s="376"/>
      <c r="B75" s="58" t="s">
        <v>359</v>
      </c>
      <c r="C75" s="114" t="s">
        <v>449</v>
      </c>
      <c r="D75" s="52">
        <v>43269</v>
      </c>
    </row>
    <row r="76" spans="1:4" ht="45" customHeight="1">
      <c r="A76" s="376"/>
      <c r="B76" s="58" t="s">
        <v>450</v>
      </c>
      <c r="C76" s="114" t="s">
        <v>451</v>
      </c>
      <c r="D76" s="52">
        <v>43272</v>
      </c>
    </row>
    <row r="77" spans="1:4" ht="45" customHeight="1">
      <c r="A77" s="376"/>
      <c r="B77" s="58" t="s">
        <v>414</v>
      </c>
      <c r="C77" s="114" t="s">
        <v>452</v>
      </c>
      <c r="D77" s="52">
        <v>43277</v>
      </c>
    </row>
    <row r="78" spans="1:4" ht="45" customHeight="1">
      <c r="A78" s="376"/>
      <c r="B78" s="58" t="s">
        <v>376</v>
      </c>
      <c r="C78" s="114" t="s">
        <v>453</v>
      </c>
      <c r="D78" s="52">
        <v>43277</v>
      </c>
    </row>
    <row r="79" spans="1:4" ht="45" customHeight="1">
      <c r="A79" s="376"/>
      <c r="B79" s="58" t="s">
        <v>454</v>
      </c>
      <c r="C79" s="114" t="s">
        <v>455</v>
      </c>
      <c r="D79" s="52">
        <v>43293</v>
      </c>
    </row>
    <row r="80" spans="1:4" ht="45" customHeight="1">
      <c r="A80" s="376"/>
      <c r="B80" s="58" t="s">
        <v>456</v>
      </c>
      <c r="C80" s="114" t="s">
        <v>457</v>
      </c>
      <c r="D80" s="52">
        <v>43291</v>
      </c>
    </row>
    <row r="81" spans="1:4" ht="45" customHeight="1">
      <c r="A81" s="376"/>
      <c r="B81" s="58" t="s">
        <v>450</v>
      </c>
      <c r="C81" s="114" t="s">
        <v>458</v>
      </c>
      <c r="D81" s="52">
        <v>43291</v>
      </c>
    </row>
    <row r="82" spans="1:4" ht="45" customHeight="1">
      <c r="A82" s="376"/>
      <c r="B82" s="58" t="s">
        <v>359</v>
      </c>
      <c r="C82" s="114" t="s">
        <v>459</v>
      </c>
      <c r="D82" s="52">
        <v>43298</v>
      </c>
    </row>
    <row r="83" spans="1:4" ht="45" customHeight="1">
      <c r="A83" s="376"/>
      <c r="B83" s="58" t="s">
        <v>398</v>
      </c>
      <c r="C83" s="114" t="s">
        <v>460</v>
      </c>
      <c r="D83" s="52">
        <v>43302</v>
      </c>
    </row>
    <row r="84" spans="1:4" ht="45" customHeight="1">
      <c r="A84" s="376"/>
      <c r="B84" s="58" t="s">
        <v>365</v>
      </c>
      <c r="C84" s="114" t="s">
        <v>461</v>
      </c>
      <c r="D84" s="52">
        <v>43301</v>
      </c>
    </row>
    <row r="85" spans="1:4" ht="45" customHeight="1">
      <c r="A85" s="376"/>
      <c r="B85" s="58" t="s">
        <v>450</v>
      </c>
      <c r="C85" s="114" t="s">
        <v>462</v>
      </c>
      <c r="D85" s="52">
        <v>43307</v>
      </c>
    </row>
    <row r="86" spans="1:4" ht="45" customHeight="1">
      <c r="A86" s="376"/>
      <c r="B86" s="58" t="s">
        <v>376</v>
      </c>
      <c r="C86" s="114" t="s">
        <v>463</v>
      </c>
      <c r="D86" s="52">
        <v>43304</v>
      </c>
    </row>
    <row r="87" spans="1:4" ht="45" customHeight="1">
      <c r="A87" s="376"/>
      <c r="B87" s="58" t="s">
        <v>398</v>
      </c>
      <c r="C87" s="114" t="s">
        <v>464</v>
      </c>
      <c r="D87" s="52">
        <v>43312</v>
      </c>
    </row>
    <row r="88" spans="1:4" ht="45" customHeight="1">
      <c r="A88" s="376"/>
      <c r="B88" s="58" t="s">
        <v>376</v>
      </c>
      <c r="C88" s="114" t="s">
        <v>465</v>
      </c>
      <c r="D88" s="52">
        <v>43312</v>
      </c>
    </row>
    <row r="89" spans="1:4" ht="45" customHeight="1">
      <c r="A89" s="376"/>
      <c r="B89" s="58" t="s">
        <v>359</v>
      </c>
      <c r="C89" s="114" t="s">
        <v>466</v>
      </c>
      <c r="D89" s="52">
        <v>43312</v>
      </c>
    </row>
    <row r="90" spans="1:4" ht="45" customHeight="1">
      <c r="A90" s="376"/>
      <c r="B90" s="58" t="s">
        <v>376</v>
      </c>
      <c r="C90" s="114" t="s">
        <v>467</v>
      </c>
      <c r="D90" s="52">
        <v>43332</v>
      </c>
    </row>
    <row r="91" spans="1:4" ht="45" customHeight="1">
      <c r="A91" s="376"/>
      <c r="B91" s="58" t="s">
        <v>369</v>
      </c>
      <c r="C91" s="114" t="s">
        <v>468</v>
      </c>
      <c r="D91" s="52">
        <v>43368</v>
      </c>
    </row>
    <row r="92" spans="1:4" ht="45" customHeight="1">
      <c r="A92" s="376"/>
      <c r="B92" s="58" t="s">
        <v>359</v>
      </c>
      <c r="C92" s="114" t="s">
        <v>469</v>
      </c>
      <c r="D92" s="52">
        <v>43374</v>
      </c>
    </row>
    <row r="93" spans="1:4" ht="45" customHeight="1">
      <c r="A93" s="376"/>
      <c r="B93" s="58" t="s">
        <v>376</v>
      </c>
      <c r="C93" s="114" t="s">
        <v>470</v>
      </c>
      <c r="D93" s="52">
        <v>43374</v>
      </c>
    </row>
    <row r="94" spans="1:4" ht="45" customHeight="1">
      <c r="A94" s="376"/>
      <c r="B94" s="58" t="s">
        <v>369</v>
      </c>
      <c r="C94" s="114" t="s">
        <v>471</v>
      </c>
      <c r="D94" s="52">
        <v>43375</v>
      </c>
    </row>
    <row r="95" spans="1:4" ht="45" customHeight="1">
      <c r="A95" s="376"/>
      <c r="B95" s="58" t="s">
        <v>359</v>
      </c>
      <c r="C95" s="114" t="s">
        <v>472</v>
      </c>
      <c r="D95" s="52">
        <v>43375</v>
      </c>
    </row>
    <row r="96" spans="1:4" ht="45" customHeight="1">
      <c r="A96" s="376"/>
      <c r="B96" s="58" t="s">
        <v>369</v>
      </c>
      <c r="C96" s="114" t="s">
        <v>473</v>
      </c>
      <c r="D96" s="52">
        <v>43375</v>
      </c>
    </row>
    <row r="97" spans="1:4" ht="45" customHeight="1">
      <c r="A97" s="376"/>
      <c r="B97" s="58" t="s">
        <v>376</v>
      </c>
      <c r="C97" s="114" t="s">
        <v>474</v>
      </c>
      <c r="D97" s="52">
        <v>43398</v>
      </c>
    </row>
    <row r="98" spans="1:4" ht="45" customHeight="1">
      <c r="A98" s="376"/>
      <c r="B98" s="58" t="s">
        <v>475</v>
      </c>
      <c r="C98" s="114" t="s">
        <v>476</v>
      </c>
      <c r="D98" s="52">
        <v>43413</v>
      </c>
    </row>
    <row r="99" spans="1:4" ht="45" customHeight="1">
      <c r="A99" s="376"/>
      <c r="B99" s="58" t="s">
        <v>477</v>
      </c>
      <c r="C99" s="114" t="s">
        <v>478</v>
      </c>
      <c r="D99" s="52">
        <v>43416</v>
      </c>
    </row>
    <row r="100" spans="1:4" ht="45" customHeight="1">
      <c r="A100" s="376"/>
      <c r="B100" s="58" t="s">
        <v>54</v>
      </c>
      <c r="C100" s="114" t="s">
        <v>479</v>
      </c>
      <c r="D100" s="52">
        <v>43416</v>
      </c>
    </row>
    <row r="101" spans="1:4" ht="45" customHeight="1">
      <c r="A101" s="376"/>
      <c r="B101" s="58" t="s">
        <v>475</v>
      </c>
      <c r="C101" s="114" t="s">
        <v>480</v>
      </c>
      <c r="D101" s="52">
        <v>43423</v>
      </c>
    </row>
    <row r="102" spans="1:4" ht="45" customHeight="1">
      <c r="A102" s="376"/>
      <c r="B102" s="58" t="s">
        <v>359</v>
      </c>
      <c r="C102" s="114" t="s">
        <v>481</v>
      </c>
      <c r="D102" s="52">
        <v>43423</v>
      </c>
    </row>
    <row r="103" spans="1:4" ht="45" customHeight="1">
      <c r="A103" s="376"/>
      <c r="B103" s="58" t="s">
        <v>359</v>
      </c>
      <c r="C103" s="114" t="s">
        <v>482</v>
      </c>
      <c r="D103" s="52">
        <v>43434</v>
      </c>
    </row>
    <row r="104" spans="1:4" ht="45" customHeight="1">
      <c r="A104" s="376"/>
      <c r="B104" s="58" t="s">
        <v>376</v>
      </c>
      <c r="C104" s="114" t="s">
        <v>483</v>
      </c>
      <c r="D104" s="52">
        <v>43434</v>
      </c>
    </row>
    <row r="105" spans="1:4" ht="45" customHeight="1">
      <c r="A105" s="376"/>
      <c r="B105" s="58" t="s">
        <v>398</v>
      </c>
      <c r="C105" s="114" t="s">
        <v>484</v>
      </c>
      <c r="D105" s="52">
        <v>43468</v>
      </c>
    </row>
    <row r="106" spans="1:4" ht="45" customHeight="1">
      <c r="A106" s="376"/>
      <c r="B106" s="58" t="s">
        <v>376</v>
      </c>
      <c r="C106" s="114" t="s">
        <v>485</v>
      </c>
      <c r="D106" s="52">
        <v>43437</v>
      </c>
    </row>
    <row r="107" spans="1:4" ht="45" customHeight="1">
      <c r="A107" s="376"/>
      <c r="B107" s="58" t="s">
        <v>398</v>
      </c>
      <c r="C107" s="114" t="s">
        <v>486</v>
      </c>
      <c r="D107" s="52">
        <v>43439</v>
      </c>
    </row>
    <row r="108" spans="1:4" ht="45" customHeight="1">
      <c r="A108" s="376"/>
      <c r="B108" s="58" t="s">
        <v>403</v>
      </c>
      <c r="C108" s="114" t="s">
        <v>487</v>
      </c>
      <c r="D108" s="52">
        <v>43440</v>
      </c>
    </row>
    <row r="109" spans="1:4" ht="45" customHeight="1">
      <c r="A109" s="376"/>
      <c r="B109" s="58" t="s">
        <v>359</v>
      </c>
      <c r="C109" s="114" t="s">
        <v>488</v>
      </c>
      <c r="D109" s="52">
        <v>43440</v>
      </c>
    </row>
    <row r="110" spans="1:4" ht="45" customHeight="1">
      <c r="A110" s="376"/>
      <c r="B110" s="58" t="s">
        <v>489</v>
      </c>
      <c r="C110" s="114" t="s">
        <v>490</v>
      </c>
      <c r="D110" s="52">
        <v>43443</v>
      </c>
    </row>
    <row r="111" spans="1:4" ht="45" customHeight="1">
      <c r="A111" s="376"/>
      <c r="B111" s="58" t="s">
        <v>398</v>
      </c>
      <c r="C111" s="114" t="s">
        <v>491</v>
      </c>
      <c r="D111" s="52">
        <v>43452</v>
      </c>
    </row>
    <row r="112" spans="1:4" ht="45" customHeight="1">
      <c r="A112" s="376"/>
      <c r="B112" s="58" t="s">
        <v>54</v>
      </c>
      <c r="C112" s="114" t="s">
        <v>492</v>
      </c>
      <c r="D112" s="52">
        <v>43451</v>
      </c>
    </row>
    <row r="113" spans="1:4" ht="45" customHeight="1">
      <c r="A113" s="376"/>
      <c r="B113" s="58" t="s">
        <v>359</v>
      </c>
      <c r="C113" s="114" t="s">
        <v>493</v>
      </c>
      <c r="D113" s="52">
        <v>43451</v>
      </c>
    </row>
    <row r="114" spans="1:4" ht="45" customHeight="1">
      <c r="A114" s="376"/>
      <c r="B114" s="58" t="s">
        <v>376</v>
      </c>
      <c r="C114" s="114" t="s">
        <v>494</v>
      </c>
      <c r="D114" s="52">
        <v>43451</v>
      </c>
    </row>
    <row r="115" spans="1:4" ht="45" customHeight="1">
      <c r="A115" s="376"/>
      <c r="B115" s="58" t="s">
        <v>359</v>
      </c>
      <c r="C115" s="114" t="s">
        <v>495</v>
      </c>
      <c r="D115" s="52">
        <v>43451</v>
      </c>
    </row>
    <row r="116" spans="1:4" ht="45" customHeight="1">
      <c r="A116" s="376"/>
      <c r="B116" s="58" t="s">
        <v>54</v>
      </c>
      <c r="C116" s="114" t="s">
        <v>496</v>
      </c>
      <c r="D116" s="52">
        <v>43497</v>
      </c>
    </row>
    <row r="117" spans="1:4" ht="45" customHeight="1">
      <c r="A117" s="376"/>
      <c r="B117" s="58" t="s">
        <v>365</v>
      </c>
      <c r="C117" s="114" t="s">
        <v>497</v>
      </c>
      <c r="D117" s="52">
        <v>43455</v>
      </c>
    </row>
    <row r="118" spans="1:4" ht="45" customHeight="1">
      <c r="A118" s="376"/>
      <c r="B118" s="58" t="s">
        <v>376</v>
      </c>
      <c r="C118" s="114" t="s">
        <v>498</v>
      </c>
      <c r="D118" s="52">
        <v>43455</v>
      </c>
    </row>
    <row r="119" spans="1:4" ht="45" customHeight="1" thickBot="1">
      <c r="A119" s="376"/>
      <c r="B119" s="146" t="s">
        <v>499</v>
      </c>
      <c r="C119" s="126" t="s">
        <v>500</v>
      </c>
      <c r="D119" s="100">
        <v>43458</v>
      </c>
    </row>
    <row r="120" spans="1:4" ht="45" customHeight="1" thickTop="1">
      <c r="A120" s="376">
        <v>2019</v>
      </c>
      <c r="B120" s="164" t="s">
        <v>454</v>
      </c>
      <c r="C120" s="175" t="s">
        <v>501</v>
      </c>
      <c r="D120" s="165">
        <v>43469</v>
      </c>
    </row>
    <row r="121" spans="1:4" ht="45" customHeight="1">
      <c r="A121" s="376"/>
      <c r="B121" s="58" t="s">
        <v>54</v>
      </c>
      <c r="C121" s="114" t="s">
        <v>502</v>
      </c>
      <c r="D121" s="52">
        <v>43472</v>
      </c>
    </row>
    <row r="122" spans="1:4" ht="45" customHeight="1">
      <c r="A122" s="376"/>
      <c r="B122" s="58" t="s">
        <v>54</v>
      </c>
      <c r="C122" s="114" t="s">
        <v>503</v>
      </c>
      <c r="D122" s="52">
        <v>43476</v>
      </c>
    </row>
    <row r="123" spans="1:4" ht="45" customHeight="1">
      <c r="A123" s="376"/>
      <c r="B123" s="58" t="s">
        <v>359</v>
      </c>
      <c r="C123" s="114" t="s">
        <v>504</v>
      </c>
      <c r="D123" s="52">
        <v>43479</v>
      </c>
    </row>
    <row r="124" spans="1:4" ht="45" customHeight="1">
      <c r="A124" s="376"/>
      <c r="B124" s="58" t="s">
        <v>376</v>
      </c>
      <c r="C124" s="114" t="s">
        <v>505</v>
      </c>
      <c r="D124" s="52">
        <v>43480</v>
      </c>
    </row>
    <row r="125" spans="1:4" ht="45" customHeight="1">
      <c r="A125" s="376"/>
      <c r="B125" s="58" t="s">
        <v>359</v>
      </c>
      <c r="C125" s="114" t="s">
        <v>506</v>
      </c>
      <c r="D125" s="52">
        <v>43480</v>
      </c>
    </row>
    <row r="126" spans="1:4" ht="45" customHeight="1">
      <c r="A126" s="376"/>
      <c r="B126" s="58" t="s">
        <v>54</v>
      </c>
      <c r="C126" s="114" t="s">
        <v>507</v>
      </c>
      <c r="D126" s="52">
        <v>43483</v>
      </c>
    </row>
    <row r="127" spans="1:4" ht="45" customHeight="1">
      <c r="A127" s="376"/>
      <c r="B127" s="58" t="s">
        <v>359</v>
      </c>
      <c r="C127" s="114" t="s">
        <v>508</v>
      </c>
      <c r="D127" s="52">
        <v>43483</v>
      </c>
    </row>
    <row r="128" spans="1:4" ht="45" customHeight="1">
      <c r="A128" s="376"/>
      <c r="B128" s="58" t="s">
        <v>403</v>
      </c>
      <c r="C128" s="114" t="s">
        <v>509</v>
      </c>
      <c r="D128" s="52">
        <v>43483</v>
      </c>
    </row>
    <row r="129" spans="1:4" ht="45" customHeight="1">
      <c r="A129" s="376"/>
      <c r="B129" s="58" t="s">
        <v>54</v>
      </c>
      <c r="C129" s="114" t="s">
        <v>510</v>
      </c>
      <c r="D129" s="52">
        <v>43489</v>
      </c>
    </row>
    <row r="130" spans="1:4" ht="45" customHeight="1">
      <c r="A130" s="376"/>
      <c r="B130" s="58" t="s">
        <v>403</v>
      </c>
      <c r="C130" s="114" t="s">
        <v>511</v>
      </c>
      <c r="D130" s="52">
        <v>43489</v>
      </c>
    </row>
    <row r="131" spans="1:4" ht="45" customHeight="1">
      <c r="A131" s="376"/>
      <c r="B131" s="58" t="s">
        <v>403</v>
      </c>
      <c r="C131" s="114" t="s">
        <v>512</v>
      </c>
      <c r="D131" s="52">
        <v>43489</v>
      </c>
    </row>
    <row r="132" spans="1:4" ht="45" customHeight="1">
      <c r="A132" s="376"/>
      <c r="B132" s="58" t="s">
        <v>359</v>
      </c>
      <c r="C132" s="114" t="s">
        <v>513</v>
      </c>
      <c r="D132" s="52">
        <v>43486</v>
      </c>
    </row>
    <row r="133" spans="1:4" ht="45" customHeight="1">
      <c r="A133" s="376"/>
      <c r="B133" s="58" t="s">
        <v>359</v>
      </c>
      <c r="C133" s="114" t="s">
        <v>514</v>
      </c>
      <c r="D133" s="52">
        <v>43489</v>
      </c>
    </row>
    <row r="134" spans="1:4" ht="45" customHeight="1">
      <c r="A134" s="376"/>
      <c r="B134" s="58" t="s">
        <v>515</v>
      </c>
      <c r="C134" s="114" t="s">
        <v>516</v>
      </c>
      <c r="D134" s="52">
        <v>43490</v>
      </c>
    </row>
    <row r="135" spans="1:4" ht="45" customHeight="1">
      <c r="A135" s="376"/>
      <c r="B135" s="58" t="s">
        <v>359</v>
      </c>
      <c r="C135" s="114" t="s">
        <v>517</v>
      </c>
      <c r="D135" s="52">
        <v>43490</v>
      </c>
    </row>
    <row r="136" spans="1:4" ht="45" customHeight="1">
      <c r="A136" s="376"/>
      <c r="B136" s="58" t="s">
        <v>365</v>
      </c>
      <c r="C136" s="114" t="s">
        <v>518</v>
      </c>
      <c r="D136" s="52">
        <v>43494</v>
      </c>
    </row>
    <row r="137" spans="1:4" ht="45" customHeight="1">
      <c r="A137" s="376"/>
      <c r="B137" s="58" t="s">
        <v>403</v>
      </c>
      <c r="C137" s="114" t="s">
        <v>519</v>
      </c>
      <c r="D137" s="52">
        <v>43494</v>
      </c>
    </row>
    <row r="138" spans="1:4" ht="45" customHeight="1">
      <c r="A138" s="376"/>
      <c r="B138" s="58" t="s">
        <v>359</v>
      </c>
      <c r="C138" s="114" t="s">
        <v>520</v>
      </c>
      <c r="D138" s="52">
        <v>43490</v>
      </c>
    </row>
    <row r="139" spans="1:4" ht="45" customHeight="1">
      <c r="A139" s="376"/>
      <c r="B139" s="58" t="s">
        <v>475</v>
      </c>
      <c r="C139" s="114" t="s">
        <v>521</v>
      </c>
      <c r="D139" s="52">
        <v>43494</v>
      </c>
    </row>
    <row r="140" spans="1:4" ht="45" customHeight="1">
      <c r="A140" s="376"/>
      <c r="B140" s="58" t="s">
        <v>365</v>
      </c>
      <c r="C140" s="114" t="s">
        <v>522</v>
      </c>
      <c r="D140" s="52">
        <v>43495</v>
      </c>
    </row>
    <row r="141" spans="1:4" ht="45" customHeight="1">
      <c r="A141" s="376"/>
      <c r="B141" s="58" t="s">
        <v>398</v>
      </c>
      <c r="C141" s="114" t="s">
        <v>523</v>
      </c>
      <c r="D141" s="52">
        <v>43494</v>
      </c>
    </row>
    <row r="142" spans="1:4" ht="45" customHeight="1">
      <c r="A142" s="376"/>
      <c r="B142" s="58" t="s">
        <v>359</v>
      </c>
      <c r="C142" s="114" t="s">
        <v>524</v>
      </c>
      <c r="D142" s="52">
        <v>43493</v>
      </c>
    </row>
    <row r="143" spans="1:4" ht="45" customHeight="1">
      <c r="A143" s="376"/>
      <c r="B143" s="58" t="s">
        <v>398</v>
      </c>
      <c r="C143" s="114" t="s">
        <v>525</v>
      </c>
      <c r="D143" s="52">
        <v>43496</v>
      </c>
    </row>
    <row r="144" spans="1:4" ht="45" customHeight="1">
      <c r="A144" s="376"/>
      <c r="B144" s="58" t="s">
        <v>403</v>
      </c>
      <c r="C144" s="114" t="s">
        <v>526</v>
      </c>
      <c r="D144" s="52">
        <v>43494</v>
      </c>
    </row>
    <row r="145" spans="1:4" ht="45" customHeight="1">
      <c r="A145" s="376"/>
      <c r="B145" s="58" t="s">
        <v>365</v>
      </c>
      <c r="C145" s="114" t="s">
        <v>527</v>
      </c>
      <c r="D145" s="52">
        <v>43501</v>
      </c>
    </row>
    <row r="146" spans="1:4" ht="45" customHeight="1">
      <c r="A146" s="376"/>
      <c r="B146" s="58" t="s">
        <v>403</v>
      </c>
      <c r="C146" s="114" t="s">
        <v>528</v>
      </c>
      <c r="D146" s="52">
        <v>43503</v>
      </c>
    </row>
    <row r="147" spans="1:4" ht="45" customHeight="1">
      <c r="A147" s="376"/>
      <c r="B147" s="58" t="s">
        <v>365</v>
      </c>
      <c r="C147" s="114" t="s">
        <v>529</v>
      </c>
      <c r="D147" s="52">
        <v>43504</v>
      </c>
    </row>
    <row r="148" spans="1:4" ht="45" customHeight="1">
      <c r="A148" s="376"/>
      <c r="B148" s="58" t="s">
        <v>365</v>
      </c>
      <c r="C148" s="114" t="s">
        <v>530</v>
      </c>
      <c r="D148" s="52">
        <v>43504</v>
      </c>
    </row>
    <row r="149" spans="1:4" ht="45" customHeight="1">
      <c r="A149" s="376"/>
      <c r="B149" s="58" t="s">
        <v>531</v>
      </c>
      <c r="C149" s="114" t="s">
        <v>532</v>
      </c>
      <c r="D149" s="52">
        <v>43507</v>
      </c>
    </row>
    <row r="150" spans="1:4" ht="45" customHeight="1">
      <c r="A150" s="376"/>
      <c r="B150" s="58" t="s">
        <v>403</v>
      </c>
      <c r="C150" s="114" t="s">
        <v>533</v>
      </c>
      <c r="D150" s="52">
        <v>43508</v>
      </c>
    </row>
    <row r="151" spans="1:4" ht="45" customHeight="1">
      <c r="A151" s="376"/>
      <c r="B151" s="58" t="s">
        <v>365</v>
      </c>
      <c r="C151" s="114" t="s">
        <v>534</v>
      </c>
      <c r="D151" s="52">
        <v>43508</v>
      </c>
    </row>
    <row r="152" spans="1:4" ht="45" customHeight="1">
      <c r="A152" s="376"/>
      <c r="B152" s="58" t="s">
        <v>398</v>
      </c>
      <c r="C152" s="114" t="s">
        <v>535</v>
      </c>
      <c r="D152" s="52">
        <v>43511</v>
      </c>
    </row>
    <row r="153" spans="1:4" ht="45" customHeight="1">
      <c r="A153" s="376"/>
      <c r="B153" s="58" t="s">
        <v>398</v>
      </c>
      <c r="C153" s="114" t="s">
        <v>536</v>
      </c>
      <c r="D153" s="52">
        <v>43514</v>
      </c>
    </row>
    <row r="154" spans="1:4" ht="45" customHeight="1">
      <c r="A154" s="376"/>
      <c r="B154" s="58" t="s">
        <v>376</v>
      </c>
      <c r="C154" s="114" t="s">
        <v>537</v>
      </c>
      <c r="D154" s="52">
        <v>43521</v>
      </c>
    </row>
    <row r="155" spans="1:4" ht="45" customHeight="1">
      <c r="A155" s="376"/>
      <c r="B155" s="58" t="s">
        <v>403</v>
      </c>
      <c r="C155" s="114" t="s">
        <v>538</v>
      </c>
      <c r="D155" s="52">
        <v>43522</v>
      </c>
    </row>
    <row r="156" spans="1:4" ht="45" customHeight="1">
      <c r="A156" s="376"/>
      <c r="B156" s="58" t="s">
        <v>475</v>
      </c>
      <c r="C156" s="114" t="s">
        <v>539</v>
      </c>
      <c r="D156" s="52">
        <v>43521</v>
      </c>
    </row>
    <row r="157" spans="1:4" ht="45" customHeight="1">
      <c r="A157" s="376"/>
      <c r="B157" s="58" t="s">
        <v>365</v>
      </c>
      <c r="C157" s="114" t="s">
        <v>540</v>
      </c>
      <c r="D157" s="52">
        <v>43521</v>
      </c>
    </row>
    <row r="158" spans="1:4" ht="45" customHeight="1">
      <c r="A158" s="376"/>
      <c r="B158" s="58" t="s">
        <v>531</v>
      </c>
      <c r="C158" s="114" t="s">
        <v>541</v>
      </c>
      <c r="D158" s="52">
        <v>43524</v>
      </c>
    </row>
    <row r="159" spans="1:4" ht="45" customHeight="1">
      <c r="A159" s="376"/>
      <c r="B159" s="58" t="s">
        <v>376</v>
      </c>
      <c r="C159" s="114" t="s">
        <v>542</v>
      </c>
      <c r="D159" s="52">
        <v>43524</v>
      </c>
    </row>
    <row r="160" spans="1:4" ht="45" customHeight="1">
      <c r="A160" s="376"/>
      <c r="B160" s="58" t="s">
        <v>376</v>
      </c>
      <c r="C160" s="114" t="s">
        <v>543</v>
      </c>
      <c r="D160" s="52">
        <v>43525</v>
      </c>
    </row>
    <row r="161" spans="1:4" ht="45" customHeight="1">
      <c r="A161" s="376"/>
      <c r="B161" s="58" t="s">
        <v>359</v>
      </c>
      <c r="C161" s="114" t="s">
        <v>544</v>
      </c>
      <c r="D161" s="52">
        <v>43528</v>
      </c>
    </row>
    <row r="162" spans="1:4" ht="45" customHeight="1">
      <c r="A162" s="376"/>
      <c r="B162" s="58" t="s">
        <v>515</v>
      </c>
      <c r="C162" s="114" t="s">
        <v>545</v>
      </c>
      <c r="D162" s="52">
        <v>43528</v>
      </c>
    </row>
    <row r="163" spans="1:4" ht="45" customHeight="1">
      <c r="A163" s="376"/>
      <c r="B163" s="58" t="s">
        <v>376</v>
      </c>
      <c r="C163" s="114" t="s">
        <v>546</v>
      </c>
      <c r="D163" s="52">
        <v>43528</v>
      </c>
    </row>
    <row r="164" spans="1:4" ht="50.1" customHeight="1">
      <c r="A164" s="376"/>
      <c r="B164" s="58" t="s">
        <v>376</v>
      </c>
      <c r="C164" s="114" t="s">
        <v>547</v>
      </c>
      <c r="D164" s="52">
        <v>43529</v>
      </c>
    </row>
    <row r="165" spans="1:4" ht="45" customHeight="1">
      <c r="A165" s="376"/>
      <c r="B165" s="58" t="s">
        <v>359</v>
      </c>
      <c r="C165" s="114" t="s">
        <v>548</v>
      </c>
      <c r="D165" s="52">
        <v>43536</v>
      </c>
    </row>
    <row r="166" spans="1:4" ht="45" customHeight="1">
      <c r="A166" s="376"/>
      <c r="B166" s="58" t="s">
        <v>365</v>
      </c>
      <c r="C166" s="114" t="s">
        <v>549</v>
      </c>
      <c r="D166" s="52">
        <v>43536</v>
      </c>
    </row>
    <row r="167" spans="1:4" ht="45" customHeight="1">
      <c r="A167" s="376"/>
      <c r="B167" s="58" t="s">
        <v>403</v>
      </c>
      <c r="C167" s="114" t="s">
        <v>550</v>
      </c>
      <c r="D167" s="52">
        <v>43535</v>
      </c>
    </row>
    <row r="168" spans="1:4" ht="45" customHeight="1">
      <c r="A168" s="376"/>
      <c r="B168" s="58" t="s">
        <v>398</v>
      </c>
      <c r="C168" s="114" t="s">
        <v>551</v>
      </c>
      <c r="D168" s="52">
        <v>43531</v>
      </c>
    </row>
    <row r="169" spans="1:4" ht="45" customHeight="1">
      <c r="A169" s="376"/>
      <c r="B169" s="58" t="s">
        <v>403</v>
      </c>
      <c r="C169" s="114" t="s">
        <v>552</v>
      </c>
      <c r="D169" s="52">
        <v>43536</v>
      </c>
    </row>
    <row r="170" spans="1:4" ht="45" customHeight="1">
      <c r="A170" s="376"/>
      <c r="B170" s="58" t="s">
        <v>403</v>
      </c>
      <c r="C170" s="114" t="s">
        <v>553</v>
      </c>
      <c r="D170" s="52">
        <v>43535</v>
      </c>
    </row>
    <row r="171" spans="1:4" ht="45" customHeight="1">
      <c r="A171" s="376"/>
      <c r="B171" s="58" t="s">
        <v>54</v>
      </c>
      <c r="C171" s="114" t="s">
        <v>554</v>
      </c>
      <c r="D171" s="52">
        <v>43536</v>
      </c>
    </row>
    <row r="172" spans="1:4" ht="45" customHeight="1">
      <c r="A172" s="376"/>
      <c r="B172" s="58" t="s">
        <v>359</v>
      </c>
      <c r="C172" s="114" t="s">
        <v>555</v>
      </c>
      <c r="D172" s="52">
        <v>43535</v>
      </c>
    </row>
    <row r="173" spans="1:4" ht="45" customHeight="1">
      <c r="A173" s="376"/>
      <c r="B173" s="58" t="s">
        <v>556</v>
      </c>
      <c r="C173" s="114" t="s">
        <v>557</v>
      </c>
      <c r="D173" s="52">
        <v>43535</v>
      </c>
    </row>
    <row r="174" spans="1:4" ht="45" customHeight="1">
      <c r="A174" s="376"/>
      <c r="B174" s="58" t="s">
        <v>398</v>
      </c>
      <c r="C174" s="114" t="s">
        <v>558</v>
      </c>
      <c r="D174" s="52">
        <v>43536</v>
      </c>
    </row>
    <row r="175" spans="1:4" ht="45" customHeight="1">
      <c r="A175" s="376"/>
      <c r="B175" s="58" t="s">
        <v>376</v>
      </c>
      <c r="C175" s="114" t="s">
        <v>559</v>
      </c>
      <c r="D175" s="52">
        <v>43551</v>
      </c>
    </row>
    <row r="176" spans="1:4" ht="45" customHeight="1">
      <c r="A176" s="376"/>
      <c r="B176" s="58" t="s">
        <v>515</v>
      </c>
      <c r="C176" s="114" t="s">
        <v>560</v>
      </c>
      <c r="D176" s="52">
        <v>43550</v>
      </c>
    </row>
    <row r="177" spans="1:4" ht="45" customHeight="1">
      <c r="A177" s="376"/>
      <c r="B177" s="58" t="s">
        <v>359</v>
      </c>
      <c r="C177" s="114" t="s">
        <v>561</v>
      </c>
      <c r="D177" s="52">
        <v>43550</v>
      </c>
    </row>
    <row r="178" spans="1:4" ht="45" customHeight="1">
      <c r="A178" s="376"/>
      <c r="B178" s="58" t="s">
        <v>531</v>
      </c>
      <c r="C178" s="114" t="s">
        <v>562</v>
      </c>
      <c r="D178" s="52">
        <v>43551</v>
      </c>
    </row>
    <row r="179" spans="1:4" ht="45" customHeight="1">
      <c r="A179" s="376"/>
      <c r="B179" s="58" t="s">
        <v>398</v>
      </c>
      <c r="C179" s="114" t="s">
        <v>563</v>
      </c>
      <c r="D179" s="52">
        <v>43553</v>
      </c>
    </row>
    <row r="180" spans="1:4" ht="45" customHeight="1">
      <c r="A180" s="376"/>
      <c r="B180" s="58" t="s">
        <v>365</v>
      </c>
      <c r="C180" s="114" t="s">
        <v>564</v>
      </c>
      <c r="D180" s="52">
        <v>43553</v>
      </c>
    </row>
    <row r="181" spans="1:4" ht="45" customHeight="1">
      <c r="A181" s="376"/>
      <c r="B181" s="58" t="s">
        <v>359</v>
      </c>
      <c r="C181" s="114" t="s">
        <v>565</v>
      </c>
      <c r="D181" s="52">
        <v>43549</v>
      </c>
    </row>
    <row r="182" spans="1:4" ht="45" customHeight="1">
      <c r="A182" s="376"/>
      <c r="B182" s="58" t="s">
        <v>359</v>
      </c>
      <c r="C182" s="114" t="s">
        <v>566</v>
      </c>
      <c r="D182" s="52">
        <v>43550</v>
      </c>
    </row>
    <row r="183" spans="1:4" ht="45" customHeight="1">
      <c r="A183" s="376"/>
      <c r="B183" s="58" t="s">
        <v>54</v>
      </c>
      <c r="C183" s="114" t="s">
        <v>567</v>
      </c>
      <c r="D183" s="52">
        <v>43552</v>
      </c>
    </row>
    <row r="184" spans="1:4" ht="45" customHeight="1">
      <c r="A184" s="376"/>
      <c r="B184" s="58" t="s">
        <v>403</v>
      </c>
      <c r="C184" s="114" t="s">
        <v>568</v>
      </c>
      <c r="D184" s="52">
        <v>43560</v>
      </c>
    </row>
    <row r="185" spans="1:4" ht="45" customHeight="1">
      <c r="A185" s="376"/>
      <c r="B185" s="58" t="s">
        <v>403</v>
      </c>
      <c r="C185" s="114" t="s">
        <v>569</v>
      </c>
      <c r="D185" s="52">
        <v>43556</v>
      </c>
    </row>
    <row r="186" spans="1:4" ht="45" customHeight="1">
      <c r="A186" s="376"/>
      <c r="B186" s="58" t="s">
        <v>359</v>
      </c>
      <c r="C186" s="114" t="s">
        <v>570</v>
      </c>
      <c r="D186" s="52">
        <v>43557</v>
      </c>
    </row>
    <row r="187" spans="1:4" ht="45" customHeight="1">
      <c r="A187" s="376"/>
      <c r="B187" s="58" t="s">
        <v>403</v>
      </c>
      <c r="C187" s="114" t="s">
        <v>571</v>
      </c>
      <c r="D187" s="52">
        <v>43559</v>
      </c>
    </row>
    <row r="188" spans="1:4" ht="45" customHeight="1">
      <c r="A188" s="376"/>
      <c r="B188" s="58" t="s">
        <v>365</v>
      </c>
      <c r="C188" s="114" t="s">
        <v>572</v>
      </c>
      <c r="D188" s="52">
        <v>43559</v>
      </c>
    </row>
    <row r="189" spans="1:4" ht="45" customHeight="1">
      <c r="A189" s="376"/>
      <c r="B189" s="58" t="s">
        <v>515</v>
      </c>
      <c r="C189" s="114" t="s">
        <v>573</v>
      </c>
      <c r="D189" s="52">
        <v>43562</v>
      </c>
    </row>
    <row r="190" spans="1:4" ht="45" customHeight="1">
      <c r="A190" s="376"/>
      <c r="B190" s="58" t="s">
        <v>365</v>
      </c>
      <c r="C190" s="114" t="s">
        <v>574</v>
      </c>
      <c r="D190" s="52">
        <v>43560</v>
      </c>
    </row>
    <row r="191" spans="1:4" ht="45" customHeight="1">
      <c r="A191" s="376"/>
      <c r="B191" s="58" t="s">
        <v>365</v>
      </c>
      <c r="C191" s="114" t="s">
        <v>575</v>
      </c>
      <c r="D191" s="52">
        <v>43569</v>
      </c>
    </row>
    <row r="192" spans="1:4" ht="45" customHeight="1">
      <c r="A192" s="376"/>
      <c r="B192" s="58" t="s">
        <v>365</v>
      </c>
      <c r="C192" s="114" t="s">
        <v>576</v>
      </c>
      <c r="D192" s="52">
        <v>43565</v>
      </c>
    </row>
    <row r="193" spans="1:4" ht="45" customHeight="1">
      <c r="A193" s="376"/>
      <c r="B193" s="58" t="s">
        <v>365</v>
      </c>
      <c r="C193" s="114" t="s">
        <v>577</v>
      </c>
      <c r="D193" s="52">
        <v>43563</v>
      </c>
    </row>
    <row r="194" spans="1:4" ht="45" customHeight="1">
      <c r="A194" s="376"/>
      <c r="B194" s="58" t="s">
        <v>359</v>
      </c>
      <c r="C194" s="114" t="s">
        <v>578</v>
      </c>
      <c r="D194" s="52">
        <v>43569</v>
      </c>
    </row>
    <row r="195" spans="1:4" ht="45" customHeight="1">
      <c r="A195" s="376"/>
      <c r="B195" s="58" t="s">
        <v>403</v>
      </c>
      <c r="C195" s="114" t="s">
        <v>579</v>
      </c>
      <c r="D195" s="52">
        <v>43565</v>
      </c>
    </row>
    <row r="196" spans="1:4" ht="45" customHeight="1">
      <c r="A196" s="376"/>
      <c r="B196" s="58" t="s">
        <v>365</v>
      </c>
      <c r="C196" s="114" t="s">
        <v>580</v>
      </c>
      <c r="D196" s="52">
        <v>43565</v>
      </c>
    </row>
    <row r="197" spans="1:4" ht="45" customHeight="1">
      <c r="A197" s="376"/>
      <c r="B197" s="58" t="s">
        <v>403</v>
      </c>
      <c r="C197" s="114" t="s">
        <v>581</v>
      </c>
      <c r="D197" s="52">
        <v>43569</v>
      </c>
    </row>
    <row r="198" spans="1:4" ht="45" customHeight="1">
      <c r="A198" s="376"/>
      <c r="B198" s="58" t="s">
        <v>365</v>
      </c>
      <c r="C198" s="114" t="s">
        <v>582</v>
      </c>
      <c r="D198" s="52">
        <v>43564</v>
      </c>
    </row>
    <row r="199" spans="1:4" ht="45" customHeight="1">
      <c r="A199" s="376"/>
      <c r="B199" s="58" t="s">
        <v>359</v>
      </c>
      <c r="C199" s="114" t="s">
        <v>583</v>
      </c>
      <c r="D199" s="52">
        <v>43570</v>
      </c>
    </row>
    <row r="200" spans="1:4" ht="45" customHeight="1">
      <c r="A200" s="376"/>
      <c r="B200" s="58" t="s">
        <v>359</v>
      </c>
      <c r="C200" s="114" t="s">
        <v>584</v>
      </c>
      <c r="D200" s="52">
        <v>43570</v>
      </c>
    </row>
    <row r="201" spans="1:4" ht="45" customHeight="1">
      <c r="A201" s="376"/>
      <c r="B201" s="58" t="s">
        <v>365</v>
      </c>
      <c r="C201" s="114" t="s">
        <v>585</v>
      </c>
      <c r="D201" s="52">
        <v>43573</v>
      </c>
    </row>
    <row r="202" spans="1:4" ht="45" customHeight="1">
      <c r="A202" s="376"/>
      <c r="B202" s="58" t="s">
        <v>359</v>
      </c>
      <c r="C202" s="114" t="s">
        <v>586</v>
      </c>
      <c r="D202" s="52">
        <v>43573</v>
      </c>
    </row>
    <row r="203" spans="1:4" ht="45" customHeight="1">
      <c r="A203" s="376"/>
      <c r="B203" s="58" t="s">
        <v>365</v>
      </c>
      <c r="C203" s="114" t="s">
        <v>587</v>
      </c>
      <c r="D203" s="52">
        <v>43577</v>
      </c>
    </row>
    <row r="204" spans="1:4" ht="45" customHeight="1">
      <c r="A204" s="376"/>
      <c r="B204" s="58" t="s">
        <v>365</v>
      </c>
      <c r="C204" s="114" t="s">
        <v>588</v>
      </c>
      <c r="D204" s="52">
        <v>43570</v>
      </c>
    </row>
    <row r="205" spans="1:4" ht="45" customHeight="1">
      <c r="A205" s="376"/>
      <c r="B205" s="58" t="s">
        <v>365</v>
      </c>
      <c r="C205" s="114" t="s">
        <v>589</v>
      </c>
      <c r="D205" s="52">
        <v>43571</v>
      </c>
    </row>
    <row r="206" spans="1:4" ht="45" customHeight="1">
      <c r="A206" s="376"/>
      <c r="B206" s="58" t="s">
        <v>359</v>
      </c>
      <c r="C206" s="114" t="s">
        <v>590</v>
      </c>
      <c r="D206" s="52">
        <v>43570</v>
      </c>
    </row>
    <row r="207" spans="1:4" ht="45" customHeight="1">
      <c r="A207" s="376"/>
      <c r="B207" s="58" t="s">
        <v>365</v>
      </c>
      <c r="C207" s="114" t="s">
        <v>591</v>
      </c>
      <c r="D207" s="52">
        <v>43577</v>
      </c>
    </row>
    <row r="208" spans="1:4" ht="45" customHeight="1">
      <c r="A208" s="376"/>
      <c r="B208" s="58" t="s">
        <v>359</v>
      </c>
      <c r="C208" s="114" t="s">
        <v>592</v>
      </c>
      <c r="D208" s="52">
        <v>43571</v>
      </c>
    </row>
    <row r="209" spans="1:4" ht="45" customHeight="1">
      <c r="A209" s="376"/>
      <c r="B209" s="58" t="s">
        <v>403</v>
      </c>
      <c r="C209" s="114" t="s">
        <v>593</v>
      </c>
      <c r="D209" s="52">
        <v>43574</v>
      </c>
    </row>
    <row r="210" spans="1:4" ht="45" customHeight="1">
      <c r="A210" s="376"/>
      <c r="B210" s="58" t="s">
        <v>365</v>
      </c>
      <c r="C210" s="114" t="s">
        <v>594</v>
      </c>
      <c r="D210" s="52">
        <v>43570</v>
      </c>
    </row>
    <row r="211" spans="1:4" ht="45" customHeight="1">
      <c r="A211" s="376"/>
      <c r="B211" s="58" t="s">
        <v>54</v>
      </c>
      <c r="C211" s="114" t="s">
        <v>595</v>
      </c>
      <c r="D211" s="52">
        <v>43574</v>
      </c>
    </row>
    <row r="212" spans="1:4" ht="45" customHeight="1">
      <c r="A212" s="376"/>
      <c r="B212" s="58" t="s">
        <v>359</v>
      </c>
      <c r="C212" s="114" t="s">
        <v>596</v>
      </c>
      <c r="D212" s="52">
        <v>43574</v>
      </c>
    </row>
    <row r="213" spans="1:4" ht="45" customHeight="1">
      <c r="A213" s="376"/>
      <c r="B213" s="58" t="s">
        <v>365</v>
      </c>
      <c r="C213" s="114" t="s">
        <v>597</v>
      </c>
      <c r="D213" s="52">
        <v>43578</v>
      </c>
    </row>
    <row r="214" spans="1:4" ht="45" customHeight="1">
      <c r="A214" s="376"/>
      <c r="B214" s="58" t="s">
        <v>515</v>
      </c>
      <c r="C214" s="114" t="s">
        <v>598</v>
      </c>
      <c r="D214" s="52">
        <v>43578</v>
      </c>
    </row>
    <row r="215" spans="1:4" ht="45" customHeight="1">
      <c r="A215" s="376"/>
      <c r="B215" s="58" t="s">
        <v>398</v>
      </c>
      <c r="C215" s="114" t="s">
        <v>599</v>
      </c>
      <c r="D215" s="52">
        <v>43581</v>
      </c>
    </row>
    <row r="216" spans="1:4" ht="45" customHeight="1">
      <c r="A216" s="376"/>
      <c r="B216" s="58" t="s">
        <v>365</v>
      </c>
      <c r="C216" s="114" t="s">
        <v>600</v>
      </c>
      <c r="D216" s="52">
        <v>43579</v>
      </c>
    </row>
    <row r="217" spans="1:4" ht="45" customHeight="1">
      <c r="A217" s="376"/>
      <c r="B217" s="58" t="s">
        <v>365</v>
      </c>
      <c r="C217" s="114" t="s">
        <v>601</v>
      </c>
      <c r="D217" s="52">
        <v>43578</v>
      </c>
    </row>
    <row r="218" spans="1:4" ht="45" customHeight="1">
      <c r="A218" s="376"/>
      <c r="B218" s="58" t="s">
        <v>515</v>
      </c>
      <c r="C218" s="114" t="s">
        <v>602</v>
      </c>
      <c r="D218" s="52">
        <v>43581</v>
      </c>
    </row>
    <row r="219" spans="1:4" ht="45" customHeight="1">
      <c r="A219" s="376"/>
      <c r="B219" s="58" t="s">
        <v>365</v>
      </c>
      <c r="C219" s="114" t="s">
        <v>603</v>
      </c>
      <c r="D219" s="52">
        <v>43581</v>
      </c>
    </row>
    <row r="220" spans="1:4" ht="45" customHeight="1">
      <c r="A220" s="376"/>
      <c r="B220" s="58" t="s">
        <v>531</v>
      </c>
      <c r="C220" s="114" t="s">
        <v>604</v>
      </c>
      <c r="D220" s="52">
        <v>43581</v>
      </c>
    </row>
    <row r="221" spans="1:4" ht="45" customHeight="1">
      <c r="A221" s="376"/>
      <c r="B221" s="58" t="s">
        <v>376</v>
      </c>
      <c r="C221" s="114" t="s">
        <v>605</v>
      </c>
      <c r="D221" s="52">
        <v>43587</v>
      </c>
    </row>
    <row r="222" spans="1:4" ht="45" customHeight="1">
      <c r="A222" s="376"/>
      <c r="B222" s="58" t="s">
        <v>376</v>
      </c>
      <c r="C222" s="114" t="s">
        <v>606</v>
      </c>
      <c r="D222" s="52">
        <v>43587</v>
      </c>
    </row>
    <row r="223" spans="1:4" ht="45" customHeight="1">
      <c r="A223" s="376"/>
      <c r="B223" s="58" t="s">
        <v>365</v>
      </c>
      <c r="C223" s="114" t="s">
        <v>607</v>
      </c>
      <c r="D223" s="52">
        <v>43588</v>
      </c>
    </row>
    <row r="224" spans="1:4" ht="45" customHeight="1">
      <c r="A224" s="376"/>
      <c r="B224" s="58" t="s">
        <v>515</v>
      </c>
      <c r="C224" s="114" t="s">
        <v>509</v>
      </c>
      <c r="D224" s="52">
        <v>43584</v>
      </c>
    </row>
    <row r="225" spans="1:4" ht="45" customHeight="1">
      <c r="A225" s="376"/>
      <c r="B225" s="58" t="s">
        <v>398</v>
      </c>
      <c r="C225" s="114" t="s">
        <v>608</v>
      </c>
      <c r="D225" s="52">
        <v>43585</v>
      </c>
    </row>
    <row r="226" spans="1:4" ht="45" customHeight="1">
      <c r="A226" s="376"/>
      <c r="B226" s="58" t="s">
        <v>365</v>
      </c>
      <c r="C226" s="114" t="s">
        <v>594</v>
      </c>
      <c r="D226" s="52">
        <v>43584</v>
      </c>
    </row>
    <row r="227" spans="1:4" ht="45" customHeight="1">
      <c r="A227" s="376"/>
      <c r="B227" s="58" t="s">
        <v>398</v>
      </c>
      <c r="C227" s="114" t="s">
        <v>609</v>
      </c>
      <c r="D227" s="52">
        <v>43588</v>
      </c>
    </row>
    <row r="228" spans="1:4" ht="45" customHeight="1">
      <c r="A228" s="376"/>
      <c r="B228" s="58" t="s">
        <v>398</v>
      </c>
      <c r="C228" s="114" t="s">
        <v>610</v>
      </c>
      <c r="D228" s="52">
        <v>43587</v>
      </c>
    </row>
    <row r="229" spans="1:4" ht="45" customHeight="1">
      <c r="A229" s="376"/>
      <c r="B229" s="58" t="s">
        <v>376</v>
      </c>
      <c r="C229" s="114" t="s">
        <v>611</v>
      </c>
      <c r="D229" s="52">
        <v>43584</v>
      </c>
    </row>
    <row r="230" spans="1:4" ht="45" customHeight="1">
      <c r="A230" s="376"/>
      <c r="B230" s="58" t="s">
        <v>403</v>
      </c>
      <c r="C230" s="114" t="s">
        <v>509</v>
      </c>
      <c r="D230" s="52">
        <v>43585</v>
      </c>
    </row>
    <row r="231" spans="1:4" ht="45" customHeight="1">
      <c r="A231" s="376"/>
      <c r="B231" s="58" t="s">
        <v>365</v>
      </c>
      <c r="C231" s="114" t="s">
        <v>612</v>
      </c>
      <c r="D231" s="52">
        <v>43588</v>
      </c>
    </row>
    <row r="232" spans="1:4" ht="45" customHeight="1">
      <c r="A232" s="376"/>
      <c r="B232" s="58" t="s">
        <v>515</v>
      </c>
      <c r="C232" s="114" t="s">
        <v>613</v>
      </c>
      <c r="D232" s="52">
        <v>43592</v>
      </c>
    </row>
    <row r="233" spans="1:4" ht="45" customHeight="1">
      <c r="A233" s="376"/>
      <c r="B233" s="58" t="s">
        <v>403</v>
      </c>
      <c r="C233" s="114" t="s">
        <v>614</v>
      </c>
      <c r="D233" s="52">
        <v>43591</v>
      </c>
    </row>
    <row r="234" spans="1:4" ht="45" customHeight="1">
      <c r="A234" s="376"/>
      <c r="B234" s="58" t="s">
        <v>365</v>
      </c>
      <c r="C234" s="114" t="s">
        <v>615</v>
      </c>
      <c r="D234" s="52">
        <v>43592</v>
      </c>
    </row>
    <row r="235" spans="1:4" ht="45" customHeight="1">
      <c r="A235" s="376"/>
      <c r="B235" s="58" t="s">
        <v>365</v>
      </c>
      <c r="C235" s="114" t="s">
        <v>616</v>
      </c>
      <c r="D235" s="52">
        <v>43592</v>
      </c>
    </row>
    <row r="236" spans="1:4" ht="45" customHeight="1">
      <c r="A236" s="376"/>
      <c r="B236" s="58" t="s">
        <v>365</v>
      </c>
      <c r="C236" s="114" t="s">
        <v>617</v>
      </c>
      <c r="D236" s="52">
        <v>43597</v>
      </c>
    </row>
    <row r="237" spans="1:4" ht="45" customHeight="1">
      <c r="A237" s="376"/>
      <c r="B237" s="58" t="s">
        <v>365</v>
      </c>
      <c r="C237" s="114" t="s">
        <v>618</v>
      </c>
      <c r="D237" s="52">
        <v>43592</v>
      </c>
    </row>
    <row r="238" spans="1:4" ht="45" customHeight="1">
      <c r="A238" s="376"/>
      <c r="B238" s="58" t="s">
        <v>365</v>
      </c>
      <c r="C238" s="114" t="s">
        <v>619</v>
      </c>
      <c r="D238" s="52">
        <v>43592</v>
      </c>
    </row>
    <row r="239" spans="1:4" ht="45" customHeight="1">
      <c r="A239" s="376"/>
      <c r="B239" s="58" t="s">
        <v>359</v>
      </c>
      <c r="C239" s="114" t="s">
        <v>620</v>
      </c>
      <c r="D239" s="52">
        <v>43595</v>
      </c>
    </row>
    <row r="240" spans="1:4" ht="45" customHeight="1">
      <c r="A240" s="376"/>
      <c r="B240" s="58" t="s">
        <v>365</v>
      </c>
      <c r="C240" s="114" t="s">
        <v>621</v>
      </c>
      <c r="D240" s="52">
        <v>43597</v>
      </c>
    </row>
    <row r="241" spans="1:4" ht="45" customHeight="1">
      <c r="A241" s="376"/>
      <c r="B241" s="58" t="s">
        <v>54</v>
      </c>
      <c r="C241" s="114" t="s">
        <v>622</v>
      </c>
      <c r="D241" s="52">
        <v>43593</v>
      </c>
    </row>
    <row r="242" spans="1:4" ht="45" customHeight="1">
      <c r="A242" s="376"/>
      <c r="B242" s="58" t="s">
        <v>54</v>
      </c>
      <c r="C242" s="114" t="s">
        <v>623</v>
      </c>
      <c r="D242" s="52">
        <v>43591</v>
      </c>
    </row>
    <row r="243" spans="1:4" ht="45" customHeight="1">
      <c r="A243" s="376"/>
      <c r="B243" s="58" t="s">
        <v>403</v>
      </c>
      <c r="C243" s="114" t="s">
        <v>624</v>
      </c>
      <c r="D243" s="52">
        <v>43600</v>
      </c>
    </row>
    <row r="244" spans="1:4" ht="45" customHeight="1">
      <c r="A244" s="376"/>
      <c r="B244" s="58" t="s">
        <v>403</v>
      </c>
      <c r="C244" s="114" t="s">
        <v>625</v>
      </c>
      <c r="D244" s="52">
        <v>43599</v>
      </c>
    </row>
    <row r="245" spans="1:4" ht="45" customHeight="1">
      <c r="A245" s="376"/>
      <c r="B245" s="58" t="s">
        <v>365</v>
      </c>
      <c r="C245" s="114" t="s">
        <v>626</v>
      </c>
      <c r="D245" s="52">
        <v>43599</v>
      </c>
    </row>
    <row r="246" spans="1:4" ht="45" customHeight="1">
      <c r="A246" s="376"/>
      <c r="B246" s="58" t="s">
        <v>365</v>
      </c>
      <c r="C246" s="114" t="s">
        <v>627</v>
      </c>
      <c r="D246" s="52">
        <v>43600</v>
      </c>
    </row>
    <row r="247" spans="1:4" ht="45" customHeight="1">
      <c r="A247" s="376"/>
      <c r="B247" s="58" t="s">
        <v>365</v>
      </c>
      <c r="C247" s="114" t="s">
        <v>628</v>
      </c>
      <c r="D247" s="52">
        <v>43602</v>
      </c>
    </row>
    <row r="248" spans="1:4" ht="45" customHeight="1">
      <c r="A248" s="376"/>
      <c r="B248" s="58" t="s">
        <v>54</v>
      </c>
      <c r="C248" s="114" t="s">
        <v>629</v>
      </c>
      <c r="D248" s="52">
        <v>43602</v>
      </c>
    </row>
    <row r="249" spans="1:4" ht="45" customHeight="1">
      <c r="A249" s="376"/>
      <c r="B249" s="58" t="s">
        <v>54</v>
      </c>
      <c r="C249" s="114" t="s">
        <v>630</v>
      </c>
      <c r="D249" s="52">
        <v>43600</v>
      </c>
    </row>
    <row r="250" spans="1:4" ht="45" customHeight="1">
      <c r="A250" s="376"/>
      <c r="B250" s="58" t="s">
        <v>631</v>
      </c>
      <c r="C250" s="114" t="s">
        <v>632</v>
      </c>
      <c r="D250" s="52">
        <v>43605</v>
      </c>
    </row>
    <row r="251" spans="1:4" ht="45" customHeight="1">
      <c r="A251" s="376"/>
      <c r="B251" s="58" t="s">
        <v>365</v>
      </c>
      <c r="C251" s="114" t="s">
        <v>633</v>
      </c>
      <c r="D251" s="52">
        <v>43606</v>
      </c>
    </row>
    <row r="252" spans="1:4" ht="45" customHeight="1">
      <c r="A252" s="376"/>
      <c r="B252" s="58" t="s">
        <v>403</v>
      </c>
      <c r="C252" s="114" t="s">
        <v>634</v>
      </c>
      <c r="D252" s="52">
        <v>43606</v>
      </c>
    </row>
    <row r="253" spans="1:4" ht="45" customHeight="1">
      <c r="A253" s="376"/>
      <c r="B253" s="58" t="s">
        <v>515</v>
      </c>
      <c r="C253" s="114" t="s">
        <v>635</v>
      </c>
      <c r="D253" s="52">
        <v>43606</v>
      </c>
    </row>
    <row r="254" spans="1:4" ht="45" customHeight="1">
      <c r="A254" s="376"/>
      <c r="B254" s="58" t="s">
        <v>403</v>
      </c>
      <c r="C254" s="114" t="s">
        <v>636</v>
      </c>
      <c r="D254" s="52">
        <v>43606</v>
      </c>
    </row>
    <row r="255" spans="1:4" ht="45" customHeight="1">
      <c r="A255" s="376"/>
      <c r="B255" s="58" t="s">
        <v>372</v>
      </c>
      <c r="C255" s="114" t="s">
        <v>637</v>
      </c>
      <c r="D255" s="52">
        <v>43605</v>
      </c>
    </row>
    <row r="256" spans="1:4" ht="45" customHeight="1">
      <c r="A256" s="376"/>
      <c r="B256" s="58" t="s">
        <v>638</v>
      </c>
      <c r="C256" s="114" t="s">
        <v>639</v>
      </c>
      <c r="D256" s="52">
        <v>43605</v>
      </c>
    </row>
    <row r="257" spans="1:4" ht="45" customHeight="1">
      <c r="A257" s="376"/>
      <c r="B257" s="58" t="s">
        <v>403</v>
      </c>
      <c r="C257" s="114" t="s">
        <v>640</v>
      </c>
      <c r="D257" s="52">
        <v>43611</v>
      </c>
    </row>
    <row r="258" spans="1:4" ht="45" customHeight="1">
      <c r="A258" s="376"/>
      <c r="B258" s="58" t="s">
        <v>365</v>
      </c>
      <c r="C258" s="114" t="s">
        <v>641</v>
      </c>
      <c r="D258" s="52">
        <v>43611</v>
      </c>
    </row>
    <row r="259" spans="1:4" ht="45" customHeight="1">
      <c r="A259" s="376"/>
      <c r="B259" s="58" t="s">
        <v>359</v>
      </c>
      <c r="C259" s="114" t="s">
        <v>642</v>
      </c>
      <c r="D259" s="52">
        <v>43612</v>
      </c>
    </row>
    <row r="260" spans="1:4" ht="45" customHeight="1">
      <c r="A260" s="376"/>
      <c r="B260" s="58" t="s">
        <v>359</v>
      </c>
      <c r="C260" s="114" t="s">
        <v>643</v>
      </c>
      <c r="D260" s="52">
        <v>43612</v>
      </c>
    </row>
    <row r="261" spans="1:4" ht="45" customHeight="1">
      <c r="A261" s="376"/>
      <c r="B261" s="58" t="s">
        <v>376</v>
      </c>
      <c r="C261" s="114" t="s">
        <v>644</v>
      </c>
      <c r="D261" s="52">
        <v>43615</v>
      </c>
    </row>
    <row r="262" spans="1:4" ht="45" customHeight="1">
      <c r="A262" s="376"/>
      <c r="B262" s="58" t="s">
        <v>403</v>
      </c>
      <c r="C262" s="114" t="s">
        <v>645</v>
      </c>
      <c r="D262" s="52">
        <v>43612</v>
      </c>
    </row>
    <row r="263" spans="1:4" ht="45" customHeight="1">
      <c r="A263" s="376"/>
      <c r="B263" s="58" t="s">
        <v>398</v>
      </c>
      <c r="C263" s="114" t="s">
        <v>646</v>
      </c>
      <c r="D263" s="52">
        <v>43613</v>
      </c>
    </row>
    <row r="264" spans="1:4" ht="45" customHeight="1">
      <c r="A264" s="376"/>
      <c r="B264" s="58" t="s">
        <v>359</v>
      </c>
      <c r="C264" s="114" t="s">
        <v>647</v>
      </c>
      <c r="D264" s="52">
        <v>43621</v>
      </c>
    </row>
    <row r="265" spans="1:4" ht="45" customHeight="1">
      <c r="A265" s="376"/>
      <c r="B265" s="58" t="s">
        <v>398</v>
      </c>
      <c r="C265" s="114" t="s">
        <v>648</v>
      </c>
      <c r="D265" s="52">
        <v>43620</v>
      </c>
    </row>
    <row r="266" spans="1:4" ht="45" customHeight="1">
      <c r="A266" s="376"/>
      <c r="B266" s="58" t="s">
        <v>649</v>
      </c>
      <c r="C266" s="114" t="s">
        <v>650</v>
      </c>
      <c r="D266" s="52">
        <v>43619</v>
      </c>
    </row>
    <row r="267" spans="1:4" ht="45" customHeight="1">
      <c r="A267" s="376"/>
      <c r="B267" s="58" t="s">
        <v>651</v>
      </c>
      <c r="C267" s="114" t="s">
        <v>652</v>
      </c>
      <c r="D267" s="52">
        <v>43628</v>
      </c>
    </row>
    <row r="268" spans="1:4" ht="45" customHeight="1">
      <c r="A268" s="376"/>
      <c r="B268" s="58" t="s">
        <v>531</v>
      </c>
      <c r="C268" s="114" t="s">
        <v>653</v>
      </c>
      <c r="D268" s="52">
        <v>43630</v>
      </c>
    </row>
    <row r="269" spans="1:4" ht="45" customHeight="1">
      <c r="A269" s="376"/>
      <c r="B269" s="58" t="s">
        <v>365</v>
      </c>
      <c r="C269" s="114" t="s">
        <v>654</v>
      </c>
      <c r="D269" s="52">
        <v>43630</v>
      </c>
    </row>
    <row r="270" spans="1:4" ht="45" customHeight="1">
      <c r="A270" s="376"/>
      <c r="B270" s="58" t="s">
        <v>403</v>
      </c>
      <c r="C270" s="114" t="s">
        <v>655</v>
      </c>
      <c r="D270" s="52">
        <v>43634</v>
      </c>
    </row>
    <row r="271" spans="1:4" ht="45" customHeight="1">
      <c r="A271" s="376"/>
      <c r="B271" s="58" t="s">
        <v>365</v>
      </c>
      <c r="C271" s="114" t="s">
        <v>656</v>
      </c>
      <c r="D271" s="52">
        <v>43633</v>
      </c>
    </row>
    <row r="272" spans="1:4" ht="45" customHeight="1">
      <c r="A272" s="376"/>
      <c r="B272" s="58" t="s">
        <v>657</v>
      </c>
      <c r="C272" s="114" t="s">
        <v>658</v>
      </c>
      <c r="D272" s="52">
        <v>43639</v>
      </c>
    </row>
    <row r="273" spans="1:4" ht="45" customHeight="1">
      <c r="A273" s="376"/>
      <c r="B273" s="58" t="s">
        <v>398</v>
      </c>
      <c r="C273" s="114" t="s">
        <v>659</v>
      </c>
      <c r="D273" s="52">
        <v>43635</v>
      </c>
    </row>
    <row r="274" spans="1:4" ht="45" customHeight="1">
      <c r="A274" s="376"/>
      <c r="B274" s="58" t="s">
        <v>403</v>
      </c>
      <c r="C274" s="114" t="s">
        <v>660</v>
      </c>
      <c r="D274" s="52">
        <v>43635</v>
      </c>
    </row>
    <row r="275" spans="1:4" ht="45" customHeight="1">
      <c r="A275" s="376"/>
      <c r="B275" s="58" t="s">
        <v>531</v>
      </c>
      <c r="C275" s="114" t="s">
        <v>661</v>
      </c>
      <c r="D275" s="52">
        <v>43640</v>
      </c>
    </row>
    <row r="276" spans="1:4" ht="45" customHeight="1">
      <c r="A276" s="376"/>
      <c r="B276" s="58" t="s">
        <v>515</v>
      </c>
      <c r="C276" s="114" t="s">
        <v>662</v>
      </c>
      <c r="D276" s="52">
        <v>43641</v>
      </c>
    </row>
    <row r="277" spans="1:4" ht="45" customHeight="1">
      <c r="A277" s="376"/>
      <c r="B277" s="58" t="s">
        <v>372</v>
      </c>
      <c r="C277" s="114" t="s">
        <v>663</v>
      </c>
      <c r="D277" s="52">
        <v>43640</v>
      </c>
    </row>
    <row r="278" spans="1:4" ht="45" customHeight="1">
      <c r="A278" s="376"/>
      <c r="B278" s="58" t="s">
        <v>376</v>
      </c>
      <c r="C278" s="114" t="s">
        <v>664</v>
      </c>
      <c r="D278" s="52">
        <v>43640</v>
      </c>
    </row>
    <row r="279" spans="1:4" ht="45" customHeight="1">
      <c r="A279" s="376"/>
      <c r="B279" s="58" t="s">
        <v>365</v>
      </c>
      <c r="C279" s="114" t="s">
        <v>665</v>
      </c>
      <c r="D279" s="52">
        <v>43643</v>
      </c>
    </row>
    <row r="280" spans="1:4" ht="45" customHeight="1">
      <c r="A280" s="376"/>
      <c r="B280" s="58" t="s">
        <v>398</v>
      </c>
      <c r="C280" s="114" t="s">
        <v>666</v>
      </c>
      <c r="D280" s="52">
        <v>43654</v>
      </c>
    </row>
    <row r="281" spans="1:4" ht="45" customHeight="1">
      <c r="A281" s="376"/>
      <c r="B281" s="58" t="s">
        <v>365</v>
      </c>
      <c r="C281" s="114" t="s">
        <v>667</v>
      </c>
      <c r="D281" s="52">
        <v>43655</v>
      </c>
    </row>
    <row r="282" spans="1:4" ht="45" customHeight="1">
      <c r="A282" s="376"/>
      <c r="B282" s="58" t="s">
        <v>365</v>
      </c>
      <c r="C282" s="114" t="s">
        <v>668</v>
      </c>
      <c r="D282" s="52">
        <v>43661</v>
      </c>
    </row>
    <row r="283" spans="1:4" ht="45" customHeight="1">
      <c r="A283" s="376"/>
      <c r="B283" s="58" t="s">
        <v>365</v>
      </c>
      <c r="C283" s="114" t="s">
        <v>669</v>
      </c>
      <c r="D283" s="52">
        <v>43664</v>
      </c>
    </row>
    <row r="284" spans="1:4" ht="45" customHeight="1">
      <c r="A284" s="376"/>
      <c r="B284" s="58" t="s">
        <v>403</v>
      </c>
      <c r="C284" s="114" t="s">
        <v>670</v>
      </c>
      <c r="D284" s="52">
        <v>43668</v>
      </c>
    </row>
    <row r="285" spans="1:4" ht="45" customHeight="1">
      <c r="A285" s="376"/>
      <c r="B285" s="58" t="s">
        <v>376</v>
      </c>
      <c r="C285" s="114" t="s">
        <v>671</v>
      </c>
      <c r="D285" s="52">
        <v>43668</v>
      </c>
    </row>
    <row r="286" spans="1:4" ht="45" customHeight="1">
      <c r="A286" s="376"/>
      <c r="B286" s="58" t="s">
        <v>54</v>
      </c>
      <c r="C286" s="114" t="s">
        <v>672</v>
      </c>
      <c r="D286" s="52">
        <v>43668</v>
      </c>
    </row>
    <row r="287" spans="1:4" ht="45" customHeight="1">
      <c r="A287" s="376"/>
      <c r="B287" s="58" t="s">
        <v>673</v>
      </c>
      <c r="C287" s="114" t="s">
        <v>674</v>
      </c>
      <c r="D287" s="52">
        <v>43669</v>
      </c>
    </row>
    <row r="288" spans="1:4" ht="45" customHeight="1">
      <c r="A288" s="376"/>
      <c r="B288" s="58" t="s">
        <v>403</v>
      </c>
      <c r="C288" s="114" t="s">
        <v>675</v>
      </c>
      <c r="D288" s="52">
        <v>43676</v>
      </c>
    </row>
    <row r="289" spans="1:4" ht="45" customHeight="1">
      <c r="A289" s="376"/>
      <c r="B289" s="58" t="s">
        <v>376</v>
      </c>
      <c r="C289" s="114" t="s">
        <v>676</v>
      </c>
      <c r="D289" s="52">
        <v>43672</v>
      </c>
    </row>
    <row r="290" spans="1:4" ht="45" customHeight="1">
      <c r="A290" s="376"/>
      <c r="B290" s="58" t="s">
        <v>54</v>
      </c>
      <c r="C290" s="114" t="s">
        <v>677</v>
      </c>
      <c r="D290" s="52">
        <v>43672</v>
      </c>
    </row>
    <row r="291" spans="1:4" ht="45" customHeight="1">
      <c r="A291" s="376"/>
      <c r="B291" s="58" t="s">
        <v>54</v>
      </c>
      <c r="C291" s="114" t="s">
        <v>678</v>
      </c>
      <c r="D291" s="52">
        <v>43675</v>
      </c>
    </row>
    <row r="292" spans="1:4" ht="45" customHeight="1">
      <c r="A292" s="376"/>
      <c r="B292" s="58" t="s">
        <v>54</v>
      </c>
      <c r="C292" s="114" t="s">
        <v>679</v>
      </c>
      <c r="D292" s="52">
        <v>43675</v>
      </c>
    </row>
    <row r="293" spans="1:4" ht="45" customHeight="1">
      <c r="A293" s="376"/>
      <c r="B293" s="58" t="s">
        <v>376</v>
      </c>
      <c r="C293" s="114" t="s">
        <v>680</v>
      </c>
      <c r="D293" s="52">
        <v>43677</v>
      </c>
    </row>
    <row r="294" spans="1:4" ht="45" customHeight="1">
      <c r="A294" s="376"/>
      <c r="B294" s="58" t="s">
        <v>372</v>
      </c>
      <c r="C294" s="114" t="s">
        <v>681</v>
      </c>
      <c r="D294" s="52">
        <v>43691</v>
      </c>
    </row>
    <row r="295" spans="1:4" ht="45" customHeight="1">
      <c r="A295" s="376"/>
      <c r="B295" s="58" t="s">
        <v>54</v>
      </c>
      <c r="C295" s="114" t="s">
        <v>682</v>
      </c>
      <c r="D295" s="52">
        <v>43697</v>
      </c>
    </row>
    <row r="296" spans="1:4" ht="45" customHeight="1">
      <c r="A296" s="376"/>
      <c r="B296" s="58" t="s">
        <v>359</v>
      </c>
      <c r="C296" s="114" t="s">
        <v>683</v>
      </c>
      <c r="D296" s="52">
        <v>43696</v>
      </c>
    </row>
    <row r="297" spans="1:4" ht="45" customHeight="1">
      <c r="A297" s="376"/>
      <c r="B297" s="58" t="s">
        <v>365</v>
      </c>
      <c r="C297" s="114" t="s">
        <v>684</v>
      </c>
      <c r="D297" s="52">
        <v>43704</v>
      </c>
    </row>
    <row r="298" spans="1:4" ht="45" customHeight="1">
      <c r="A298" s="376"/>
      <c r="B298" s="58" t="s">
        <v>685</v>
      </c>
      <c r="C298" s="114" t="s">
        <v>686</v>
      </c>
      <c r="D298" s="52">
        <v>43697</v>
      </c>
    </row>
    <row r="299" spans="1:4" ht="45" customHeight="1">
      <c r="A299" s="376"/>
      <c r="B299" s="58" t="s">
        <v>376</v>
      </c>
      <c r="C299" s="114" t="s">
        <v>687</v>
      </c>
      <c r="D299" s="52">
        <v>43690</v>
      </c>
    </row>
    <row r="300" spans="1:4" ht="45" customHeight="1">
      <c r="A300" s="376"/>
      <c r="B300" s="58" t="s">
        <v>688</v>
      </c>
      <c r="C300" s="114" t="s">
        <v>689</v>
      </c>
      <c r="D300" s="52">
        <v>43690</v>
      </c>
    </row>
    <row r="301" spans="1:4" ht="45" customHeight="1">
      <c r="A301" s="376"/>
      <c r="B301" s="58" t="s">
        <v>477</v>
      </c>
      <c r="C301" s="114" t="s">
        <v>690</v>
      </c>
      <c r="D301" s="52">
        <v>43690</v>
      </c>
    </row>
    <row r="302" spans="1:4" ht="45" customHeight="1">
      <c r="A302" s="376"/>
      <c r="B302" s="58" t="s">
        <v>477</v>
      </c>
      <c r="C302" s="114" t="s">
        <v>691</v>
      </c>
      <c r="D302" s="52">
        <v>43679</v>
      </c>
    </row>
    <row r="303" spans="1:4" ht="45" customHeight="1">
      <c r="A303" s="376"/>
      <c r="B303" s="58" t="s">
        <v>692</v>
      </c>
      <c r="C303" s="114" t="s">
        <v>693</v>
      </c>
      <c r="D303" s="52">
        <v>43690</v>
      </c>
    </row>
    <row r="304" spans="1:4" ht="45" customHeight="1">
      <c r="A304" s="376"/>
      <c r="B304" s="58" t="s">
        <v>54</v>
      </c>
      <c r="C304" s="114" t="s">
        <v>694</v>
      </c>
      <c r="D304" s="52">
        <v>43678</v>
      </c>
    </row>
    <row r="305" spans="1:4" ht="45" customHeight="1">
      <c r="A305" s="376"/>
      <c r="B305" s="58" t="s">
        <v>54</v>
      </c>
      <c r="C305" s="114" t="s">
        <v>695</v>
      </c>
      <c r="D305" s="52">
        <v>43682</v>
      </c>
    </row>
    <row r="306" spans="1:4" ht="45" customHeight="1">
      <c r="A306" s="376"/>
      <c r="B306" s="58" t="s">
        <v>403</v>
      </c>
      <c r="C306" s="114" t="s">
        <v>696</v>
      </c>
      <c r="D306" s="52">
        <v>43690</v>
      </c>
    </row>
    <row r="307" spans="1:4" ht="45" customHeight="1">
      <c r="A307" s="376"/>
      <c r="B307" s="58" t="s">
        <v>372</v>
      </c>
      <c r="C307" s="114" t="s">
        <v>697</v>
      </c>
      <c r="D307" s="52">
        <v>43693</v>
      </c>
    </row>
    <row r="308" spans="1:4" ht="45" customHeight="1">
      <c r="A308" s="376"/>
      <c r="B308" s="58" t="s">
        <v>376</v>
      </c>
      <c r="C308" s="114" t="s">
        <v>698</v>
      </c>
      <c r="D308" s="52">
        <v>43693</v>
      </c>
    </row>
    <row r="309" spans="1:4" ht="45" customHeight="1">
      <c r="A309" s="376"/>
      <c r="B309" s="58" t="s">
        <v>54</v>
      </c>
      <c r="C309" s="114" t="s">
        <v>699</v>
      </c>
      <c r="D309" s="52">
        <v>43697</v>
      </c>
    </row>
    <row r="310" spans="1:4" ht="45" customHeight="1">
      <c r="A310" s="376"/>
      <c r="B310" s="58" t="s">
        <v>54</v>
      </c>
      <c r="C310" s="114" t="s">
        <v>700</v>
      </c>
      <c r="D310" s="52">
        <v>43707</v>
      </c>
    </row>
    <row r="311" spans="1:4" ht="45" customHeight="1">
      <c r="A311" s="376"/>
      <c r="B311" s="58" t="s">
        <v>398</v>
      </c>
      <c r="C311" s="114" t="s">
        <v>701</v>
      </c>
      <c r="D311" s="52">
        <v>43710</v>
      </c>
    </row>
    <row r="312" spans="1:4" ht="45" customHeight="1">
      <c r="A312" s="376"/>
      <c r="B312" s="58" t="s">
        <v>372</v>
      </c>
      <c r="C312" s="114" t="s">
        <v>702</v>
      </c>
      <c r="D312" s="52">
        <v>43711</v>
      </c>
    </row>
    <row r="313" spans="1:4" ht="45" customHeight="1">
      <c r="A313" s="376"/>
      <c r="B313" s="58" t="s">
        <v>515</v>
      </c>
      <c r="C313" s="114" t="s">
        <v>703</v>
      </c>
      <c r="D313" s="52">
        <v>43713</v>
      </c>
    </row>
    <row r="314" spans="1:4" ht="45" customHeight="1">
      <c r="A314" s="376"/>
      <c r="B314" s="58" t="s">
        <v>54</v>
      </c>
      <c r="C314" s="114" t="s">
        <v>704</v>
      </c>
      <c r="D314" s="52">
        <v>43710</v>
      </c>
    </row>
    <row r="315" spans="1:4" ht="45" customHeight="1">
      <c r="A315" s="376"/>
      <c r="B315" s="58" t="s">
        <v>54</v>
      </c>
      <c r="C315" s="114" t="s">
        <v>705</v>
      </c>
      <c r="D315" s="52">
        <v>43713</v>
      </c>
    </row>
    <row r="316" spans="1:4" ht="45" customHeight="1">
      <c r="A316" s="376"/>
      <c r="B316" s="58" t="s">
        <v>54</v>
      </c>
      <c r="C316" s="114" t="s">
        <v>706</v>
      </c>
      <c r="D316" s="52">
        <v>43714</v>
      </c>
    </row>
    <row r="317" spans="1:4" ht="45" customHeight="1">
      <c r="A317" s="376"/>
      <c r="B317" s="58" t="s">
        <v>54</v>
      </c>
      <c r="C317" s="114" t="s">
        <v>707</v>
      </c>
      <c r="D317" s="52">
        <v>43717</v>
      </c>
    </row>
    <row r="318" spans="1:4" ht="45" customHeight="1">
      <c r="A318" s="376"/>
      <c r="B318" s="58" t="s">
        <v>54</v>
      </c>
      <c r="C318" s="114" t="s">
        <v>708</v>
      </c>
      <c r="D318" s="52">
        <v>43718</v>
      </c>
    </row>
    <row r="319" spans="1:4" ht="45" customHeight="1">
      <c r="A319" s="376"/>
      <c r="B319" s="58" t="s">
        <v>372</v>
      </c>
      <c r="C319" s="114" t="s">
        <v>709</v>
      </c>
      <c r="D319" s="52">
        <v>43735</v>
      </c>
    </row>
    <row r="320" spans="1:4" ht="45" customHeight="1">
      <c r="A320" s="376"/>
      <c r="B320" s="58" t="s">
        <v>403</v>
      </c>
      <c r="C320" s="114" t="s">
        <v>710</v>
      </c>
      <c r="D320" s="52">
        <v>43738</v>
      </c>
    </row>
    <row r="321" spans="1:4" ht="45" customHeight="1">
      <c r="A321" s="376"/>
      <c r="B321" s="58" t="s">
        <v>376</v>
      </c>
      <c r="C321" s="114" t="s">
        <v>711</v>
      </c>
      <c r="D321" s="52">
        <v>43739</v>
      </c>
    </row>
    <row r="322" spans="1:4" ht="45" customHeight="1">
      <c r="A322" s="376"/>
      <c r="B322" s="58" t="s">
        <v>712</v>
      </c>
      <c r="C322" s="114" t="s">
        <v>713</v>
      </c>
      <c r="D322" s="52">
        <v>43747</v>
      </c>
    </row>
    <row r="323" spans="1:4" ht="45" customHeight="1">
      <c r="A323" s="376"/>
      <c r="B323" s="58" t="s">
        <v>398</v>
      </c>
      <c r="C323" s="114" t="s">
        <v>714</v>
      </c>
      <c r="D323" s="52" t="s">
        <v>715</v>
      </c>
    </row>
    <row r="324" spans="1:4" ht="45" customHeight="1">
      <c r="A324" s="376"/>
      <c r="B324" s="58" t="s">
        <v>376</v>
      </c>
      <c r="C324" s="114" t="s">
        <v>716</v>
      </c>
      <c r="D324" s="52">
        <v>43766</v>
      </c>
    </row>
    <row r="325" spans="1:4" ht="45" customHeight="1">
      <c r="A325" s="376"/>
      <c r="B325" s="58" t="s">
        <v>376</v>
      </c>
      <c r="C325" s="114" t="s">
        <v>717</v>
      </c>
      <c r="D325" s="52">
        <v>43759</v>
      </c>
    </row>
    <row r="326" spans="1:4" ht="45" customHeight="1">
      <c r="A326" s="376"/>
      <c r="B326" s="58" t="s">
        <v>365</v>
      </c>
      <c r="C326" s="114" t="s">
        <v>718</v>
      </c>
      <c r="D326" s="52" t="s">
        <v>719</v>
      </c>
    </row>
    <row r="327" spans="1:4" ht="45" customHeight="1">
      <c r="A327" s="376"/>
      <c r="B327" s="58" t="s">
        <v>372</v>
      </c>
      <c r="C327" s="114" t="s">
        <v>720</v>
      </c>
      <c r="D327" s="52">
        <v>43776</v>
      </c>
    </row>
    <row r="328" spans="1:4" ht="45" customHeight="1">
      <c r="A328" s="376"/>
      <c r="B328" s="58" t="s">
        <v>376</v>
      </c>
      <c r="C328" s="114" t="s">
        <v>721</v>
      </c>
      <c r="D328" s="52">
        <v>43773</v>
      </c>
    </row>
    <row r="329" spans="1:4" ht="45" customHeight="1">
      <c r="A329" s="376"/>
      <c r="B329" s="58" t="s">
        <v>403</v>
      </c>
      <c r="C329" s="114" t="s">
        <v>722</v>
      </c>
      <c r="D329" s="52">
        <v>43776</v>
      </c>
    </row>
    <row r="330" spans="1:4" ht="45" customHeight="1">
      <c r="A330" s="376"/>
      <c r="B330" s="58" t="s">
        <v>723</v>
      </c>
      <c r="C330" s="114" t="s">
        <v>724</v>
      </c>
      <c r="D330" s="52">
        <v>43779</v>
      </c>
    </row>
    <row r="331" spans="1:4" ht="45" customHeight="1">
      <c r="A331" s="376"/>
      <c r="B331" s="58" t="s">
        <v>372</v>
      </c>
      <c r="C331" s="114" t="s">
        <v>725</v>
      </c>
      <c r="D331" s="52">
        <v>43780</v>
      </c>
    </row>
    <row r="332" spans="1:4" ht="45" customHeight="1">
      <c r="A332" s="376"/>
      <c r="B332" s="58" t="s">
        <v>372</v>
      </c>
      <c r="C332" s="114" t="s">
        <v>726</v>
      </c>
      <c r="D332" s="52">
        <v>43781</v>
      </c>
    </row>
    <row r="333" spans="1:4" ht="45" customHeight="1">
      <c r="A333" s="376"/>
      <c r="B333" s="58" t="s">
        <v>727</v>
      </c>
      <c r="C333" s="114" t="s">
        <v>728</v>
      </c>
      <c r="D333" s="52">
        <v>43794</v>
      </c>
    </row>
    <row r="334" spans="1:4" ht="45" customHeight="1">
      <c r="A334" s="376"/>
      <c r="B334" s="58" t="s">
        <v>372</v>
      </c>
      <c r="C334" s="114" t="s">
        <v>729</v>
      </c>
      <c r="D334" s="52">
        <v>43795</v>
      </c>
    </row>
    <row r="335" spans="1:4" ht="45" customHeight="1" thickBot="1">
      <c r="A335" s="376"/>
      <c r="B335" s="146" t="s">
        <v>372</v>
      </c>
      <c r="C335" s="126" t="s">
        <v>730</v>
      </c>
      <c r="D335" s="100">
        <v>43826</v>
      </c>
    </row>
    <row r="336" spans="1:4" ht="45" customHeight="1" thickTop="1">
      <c r="A336" s="375">
        <v>2020</v>
      </c>
      <c r="B336" s="164" t="s">
        <v>372</v>
      </c>
      <c r="C336" s="175" t="s">
        <v>731</v>
      </c>
      <c r="D336" s="165">
        <v>43837</v>
      </c>
    </row>
    <row r="337" spans="1:4" ht="45" customHeight="1">
      <c r="A337" s="376"/>
      <c r="B337" s="58" t="s">
        <v>376</v>
      </c>
      <c r="C337" s="114" t="s">
        <v>732</v>
      </c>
      <c r="D337" s="52">
        <v>43818</v>
      </c>
    </row>
    <row r="338" spans="1:4" ht="45" customHeight="1">
      <c r="A338" s="376"/>
      <c r="B338" s="58" t="s">
        <v>372</v>
      </c>
      <c r="C338" s="114" t="s">
        <v>733</v>
      </c>
      <c r="D338" s="52">
        <v>43837</v>
      </c>
    </row>
    <row r="339" spans="1:4" ht="45" customHeight="1">
      <c r="A339" s="376"/>
      <c r="B339" s="58" t="s">
        <v>365</v>
      </c>
      <c r="C339" s="114" t="s">
        <v>734</v>
      </c>
      <c r="D339" s="52">
        <v>43839</v>
      </c>
    </row>
    <row r="340" spans="1:4" ht="45" customHeight="1">
      <c r="A340" s="376"/>
      <c r="B340" s="58" t="s">
        <v>735</v>
      </c>
      <c r="C340" s="114" t="s">
        <v>736</v>
      </c>
      <c r="D340" s="52">
        <v>43846</v>
      </c>
    </row>
    <row r="341" spans="1:4" ht="45" customHeight="1">
      <c r="A341" s="376"/>
      <c r="B341" s="58" t="s">
        <v>737</v>
      </c>
      <c r="C341" s="114" t="s">
        <v>738</v>
      </c>
      <c r="D341" s="52">
        <v>43846</v>
      </c>
    </row>
    <row r="342" spans="1:4" ht="45" customHeight="1">
      <c r="A342" s="376"/>
      <c r="B342" s="58" t="s">
        <v>372</v>
      </c>
      <c r="C342" s="114" t="s">
        <v>739</v>
      </c>
      <c r="D342" s="52" t="s">
        <v>740</v>
      </c>
    </row>
    <row r="343" spans="1:4" ht="45" customHeight="1">
      <c r="A343" s="376"/>
      <c r="B343" s="58" t="s">
        <v>741</v>
      </c>
      <c r="C343" s="114" t="s">
        <v>742</v>
      </c>
      <c r="D343" s="52">
        <v>43851</v>
      </c>
    </row>
    <row r="344" spans="1:4" ht="45" customHeight="1">
      <c r="A344" s="376"/>
      <c r="B344" s="58" t="s">
        <v>372</v>
      </c>
      <c r="C344" s="114" t="s">
        <v>743</v>
      </c>
      <c r="D344" s="52" t="s">
        <v>740</v>
      </c>
    </row>
    <row r="345" spans="1:4" ht="45" customHeight="1">
      <c r="A345" s="376"/>
      <c r="B345" s="58" t="s">
        <v>398</v>
      </c>
      <c r="C345" s="114" t="s">
        <v>744</v>
      </c>
      <c r="D345" s="52">
        <v>43860</v>
      </c>
    </row>
    <row r="346" spans="1:4" ht="45" customHeight="1">
      <c r="A346" s="376"/>
      <c r="B346" s="58" t="s">
        <v>372</v>
      </c>
      <c r="C346" s="114" t="s">
        <v>745</v>
      </c>
      <c r="D346" s="52">
        <v>43858</v>
      </c>
    </row>
    <row r="347" spans="1:4" ht="45" customHeight="1">
      <c r="A347" s="376"/>
      <c r="B347" s="58" t="s">
        <v>398</v>
      </c>
      <c r="C347" s="114" t="s">
        <v>746</v>
      </c>
      <c r="D347" s="52">
        <v>43868</v>
      </c>
    </row>
    <row r="348" spans="1:4" ht="45" customHeight="1">
      <c r="A348" s="376"/>
      <c r="B348" s="58" t="s">
        <v>365</v>
      </c>
      <c r="C348" s="114" t="s">
        <v>747</v>
      </c>
      <c r="D348" s="52">
        <v>43868</v>
      </c>
    </row>
    <row r="349" spans="1:4" ht="45" customHeight="1">
      <c r="A349" s="376"/>
      <c r="B349" s="58" t="s">
        <v>748</v>
      </c>
      <c r="C349" s="114" t="s">
        <v>749</v>
      </c>
      <c r="D349" s="52">
        <v>43874</v>
      </c>
    </row>
    <row r="350" spans="1:4" ht="45" customHeight="1">
      <c r="A350" s="376"/>
      <c r="B350" s="58" t="s">
        <v>750</v>
      </c>
      <c r="C350" s="114" t="s">
        <v>751</v>
      </c>
      <c r="D350" s="52">
        <v>43871</v>
      </c>
    </row>
    <row r="351" spans="1:4" ht="45" customHeight="1">
      <c r="A351" s="376"/>
      <c r="B351" s="58" t="s">
        <v>631</v>
      </c>
      <c r="C351" s="114" t="s">
        <v>752</v>
      </c>
      <c r="D351" s="52" t="s">
        <v>753</v>
      </c>
    </row>
    <row r="352" spans="1:4" ht="45" customHeight="1">
      <c r="A352" s="376"/>
      <c r="B352" s="58" t="s">
        <v>631</v>
      </c>
      <c r="C352" s="114" t="s">
        <v>754</v>
      </c>
      <c r="D352" s="52">
        <v>43879</v>
      </c>
    </row>
    <row r="353" spans="1:4" ht="45" customHeight="1">
      <c r="A353" s="376"/>
      <c r="B353" s="58" t="s">
        <v>631</v>
      </c>
      <c r="C353" s="114" t="s">
        <v>755</v>
      </c>
      <c r="D353" s="52">
        <v>43882</v>
      </c>
    </row>
    <row r="354" spans="1:4" ht="45" customHeight="1">
      <c r="A354" s="376"/>
      <c r="B354" s="58" t="s">
        <v>398</v>
      </c>
      <c r="C354" s="114" t="s">
        <v>756</v>
      </c>
      <c r="D354" s="52" t="s">
        <v>757</v>
      </c>
    </row>
    <row r="355" spans="1:4" ht="45" customHeight="1">
      <c r="A355" s="376"/>
      <c r="B355" s="58" t="s">
        <v>727</v>
      </c>
      <c r="C355" s="114" t="s">
        <v>758</v>
      </c>
      <c r="D355" s="52">
        <v>43878</v>
      </c>
    </row>
    <row r="356" spans="1:4" ht="45" customHeight="1">
      <c r="A356" s="376"/>
      <c r="B356" s="58" t="s">
        <v>759</v>
      </c>
      <c r="C356" s="114" t="s">
        <v>760</v>
      </c>
      <c r="D356" s="52">
        <v>43893</v>
      </c>
    </row>
    <row r="357" spans="1:4" ht="45" customHeight="1">
      <c r="A357" s="376"/>
      <c r="B357" s="58" t="s">
        <v>365</v>
      </c>
      <c r="C357" s="114" t="s">
        <v>761</v>
      </c>
      <c r="D357" s="52">
        <v>43893</v>
      </c>
    </row>
    <row r="358" spans="1:4" ht="45" customHeight="1">
      <c r="A358" s="376"/>
      <c r="B358" s="58" t="s">
        <v>762</v>
      </c>
      <c r="C358" s="114" t="s">
        <v>763</v>
      </c>
      <c r="D358" s="52">
        <v>43893</v>
      </c>
    </row>
    <row r="359" spans="1:4" ht="45" customHeight="1">
      <c r="A359" s="376"/>
      <c r="B359" s="58" t="s">
        <v>764</v>
      </c>
      <c r="C359" s="114" t="s">
        <v>765</v>
      </c>
      <c r="D359" s="52">
        <v>43902</v>
      </c>
    </row>
    <row r="360" spans="1:4" ht="45" customHeight="1">
      <c r="A360" s="376"/>
      <c r="B360" s="58" t="s">
        <v>54</v>
      </c>
      <c r="C360" s="114" t="s">
        <v>766</v>
      </c>
      <c r="D360" s="52">
        <v>44089</v>
      </c>
    </row>
    <row r="361" spans="1:4" ht="45" customHeight="1">
      <c r="A361" s="376"/>
      <c r="B361" s="58" t="s">
        <v>359</v>
      </c>
      <c r="C361" s="114" t="s">
        <v>767</v>
      </c>
      <c r="D361" s="52">
        <v>44092</v>
      </c>
    </row>
    <row r="362" spans="1:4" ht="45" customHeight="1">
      <c r="A362" s="376"/>
      <c r="B362" s="58" t="s">
        <v>359</v>
      </c>
      <c r="C362" s="114" t="s">
        <v>768</v>
      </c>
      <c r="D362" s="52">
        <v>44096</v>
      </c>
    </row>
    <row r="363" spans="1:4" ht="45" customHeight="1">
      <c r="A363" s="376"/>
      <c r="B363" s="58" t="s">
        <v>398</v>
      </c>
      <c r="C363" s="114" t="s">
        <v>769</v>
      </c>
      <c r="D363" s="52">
        <v>44096</v>
      </c>
    </row>
    <row r="364" spans="1:4" ht="45" customHeight="1">
      <c r="A364" s="376"/>
      <c r="B364" s="58" t="s">
        <v>359</v>
      </c>
      <c r="C364" s="114" t="s">
        <v>770</v>
      </c>
      <c r="D364" s="52">
        <v>44104</v>
      </c>
    </row>
    <row r="365" spans="1:4" ht="45" customHeight="1">
      <c r="A365" s="376"/>
      <c r="B365" s="58" t="s">
        <v>369</v>
      </c>
      <c r="C365" s="114" t="s">
        <v>771</v>
      </c>
      <c r="D365" s="52">
        <v>44119</v>
      </c>
    </row>
    <row r="366" spans="1:4" ht="45" customHeight="1">
      <c r="A366" s="376"/>
      <c r="B366" s="58" t="s">
        <v>369</v>
      </c>
      <c r="C366" s="114" t="s">
        <v>772</v>
      </c>
      <c r="D366" s="52">
        <v>44119</v>
      </c>
    </row>
    <row r="367" spans="1:4" ht="45" customHeight="1">
      <c r="A367" s="376"/>
      <c r="B367" s="58" t="s">
        <v>773</v>
      </c>
      <c r="C367" s="114" t="s">
        <v>774</v>
      </c>
      <c r="D367" s="52">
        <v>44120</v>
      </c>
    </row>
    <row r="368" spans="1:4" ht="45" customHeight="1">
      <c r="A368" s="376"/>
      <c r="B368" s="58" t="s">
        <v>369</v>
      </c>
      <c r="C368" s="114" t="s">
        <v>772</v>
      </c>
      <c r="D368" s="52">
        <v>44119</v>
      </c>
    </row>
    <row r="369" spans="1:4" ht="45" customHeight="1">
      <c r="A369" s="376"/>
      <c r="B369" s="58" t="s">
        <v>398</v>
      </c>
      <c r="C369" s="114" t="s">
        <v>775</v>
      </c>
      <c r="D369" s="52">
        <v>44132</v>
      </c>
    </row>
    <row r="370" spans="1:4" ht="45" customHeight="1">
      <c r="A370" s="376"/>
      <c r="B370" s="58" t="s">
        <v>369</v>
      </c>
      <c r="C370" s="114" t="s">
        <v>776</v>
      </c>
      <c r="D370" s="52">
        <v>44130</v>
      </c>
    </row>
    <row r="371" spans="1:4" ht="45" customHeight="1">
      <c r="A371" s="376"/>
      <c r="B371" s="58" t="s">
        <v>376</v>
      </c>
      <c r="C371" s="114" t="s">
        <v>777</v>
      </c>
      <c r="D371" s="52">
        <v>44130</v>
      </c>
    </row>
    <row r="372" spans="1:4" ht="45" customHeight="1">
      <c r="A372" s="376"/>
      <c r="B372" s="58" t="s">
        <v>54</v>
      </c>
      <c r="C372" s="114" t="s">
        <v>778</v>
      </c>
      <c r="D372" s="52">
        <v>44130</v>
      </c>
    </row>
    <row r="373" spans="1:4" ht="45" customHeight="1">
      <c r="A373" s="376"/>
      <c r="B373" s="58" t="s">
        <v>369</v>
      </c>
      <c r="C373" s="114" t="s">
        <v>779</v>
      </c>
      <c r="D373" s="52">
        <v>44138</v>
      </c>
    </row>
    <row r="374" spans="1:4" ht="45" customHeight="1">
      <c r="A374" s="376"/>
      <c r="B374" s="58" t="s">
        <v>780</v>
      </c>
      <c r="C374" s="114" t="s">
        <v>781</v>
      </c>
      <c r="D374" s="52">
        <v>44141</v>
      </c>
    </row>
    <row r="375" spans="1:4" ht="45" customHeight="1">
      <c r="A375" s="376"/>
      <c r="B375" s="58" t="s">
        <v>369</v>
      </c>
      <c r="C375" s="114" t="s">
        <v>782</v>
      </c>
      <c r="D375" s="52">
        <v>44141</v>
      </c>
    </row>
    <row r="376" spans="1:4" ht="45" customHeight="1">
      <c r="A376" s="376"/>
      <c r="B376" s="58" t="s">
        <v>359</v>
      </c>
      <c r="C376" s="114" t="s">
        <v>783</v>
      </c>
      <c r="D376" s="52">
        <v>44145</v>
      </c>
    </row>
    <row r="377" spans="1:4" ht="45" customHeight="1">
      <c r="A377" s="376"/>
      <c r="B377" s="58" t="s">
        <v>365</v>
      </c>
      <c r="C377" s="114" t="s">
        <v>784</v>
      </c>
      <c r="D377" s="52">
        <v>44154</v>
      </c>
    </row>
    <row r="378" spans="1:4" ht="45" customHeight="1">
      <c r="A378" s="376"/>
      <c r="B378" s="58" t="s">
        <v>359</v>
      </c>
      <c r="C378" s="114" t="s">
        <v>785</v>
      </c>
      <c r="D378" s="52">
        <v>44168</v>
      </c>
    </row>
    <row r="379" spans="1:4" ht="45" customHeight="1">
      <c r="A379" s="376"/>
      <c r="B379" s="58" t="s">
        <v>359</v>
      </c>
      <c r="C379" s="114" t="s">
        <v>786</v>
      </c>
      <c r="D379" s="52">
        <v>44165</v>
      </c>
    </row>
    <row r="380" spans="1:4" ht="45" customHeight="1">
      <c r="A380" s="376"/>
      <c r="B380" s="58" t="s">
        <v>376</v>
      </c>
      <c r="C380" s="114" t="s">
        <v>787</v>
      </c>
      <c r="D380" s="52">
        <v>44166</v>
      </c>
    </row>
    <row r="381" spans="1:4" ht="45" customHeight="1">
      <c r="A381" s="376"/>
      <c r="B381" s="58" t="s">
        <v>398</v>
      </c>
      <c r="C381" s="114" t="s">
        <v>788</v>
      </c>
      <c r="D381" s="52">
        <v>44173</v>
      </c>
    </row>
    <row r="382" spans="1:4" ht="45" customHeight="1">
      <c r="A382" s="376"/>
      <c r="B382" s="58" t="s">
        <v>376</v>
      </c>
      <c r="C382" s="114" t="s">
        <v>789</v>
      </c>
      <c r="D382" s="52">
        <v>44173</v>
      </c>
    </row>
    <row r="383" spans="1:4" ht="45" customHeight="1">
      <c r="A383" s="376"/>
      <c r="B383" s="58" t="s">
        <v>790</v>
      </c>
      <c r="C383" s="114" t="s">
        <v>791</v>
      </c>
      <c r="D383" s="52">
        <v>44183</v>
      </c>
    </row>
    <row r="384" spans="1:4" ht="45" customHeight="1" thickBot="1">
      <c r="A384" s="376"/>
      <c r="B384" s="146" t="s">
        <v>359</v>
      </c>
      <c r="C384" s="126" t="s">
        <v>792</v>
      </c>
      <c r="D384" s="100">
        <v>44195</v>
      </c>
    </row>
    <row r="385" spans="1:4" ht="45" customHeight="1" thickTop="1">
      <c r="A385" s="375">
        <v>2021</v>
      </c>
      <c r="B385" s="164" t="s">
        <v>369</v>
      </c>
      <c r="C385" s="175" t="s">
        <v>793</v>
      </c>
      <c r="D385" s="165">
        <v>44207</v>
      </c>
    </row>
    <row r="386" spans="1:4" ht="45" customHeight="1">
      <c r="A386" s="376"/>
      <c r="B386" s="58" t="s">
        <v>359</v>
      </c>
      <c r="C386" s="114" t="s">
        <v>794</v>
      </c>
      <c r="D386" s="52">
        <v>44218</v>
      </c>
    </row>
    <row r="387" spans="1:4" ht="45" customHeight="1">
      <c r="A387" s="376"/>
      <c r="B387" s="58" t="s">
        <v>359</v>
      </c>
      <c r="C387" s="114" t="s">
        <v>795</v>
      </c>
      <c r="D387" s="52">
        <v>44218</v>
      </c>
    </row>
    <row r="388" spans="1:4" ht="45" customHeight="1">
      <c r="A388" s="376"/>
      <c r="B388" s="58" t="s">
        <v>796</v>
      </c>
      <c r="C388" s="114" t="s">
        <v>797</v>
      </c>
      <c r="D388" s="52">
        <v>44225</v>
      </c>
    </row>
    <row r="389" spans="1:4" ht="45" customHeight="1">
      <c r="A389" s="376"/>
      <c r="B389" s="58" t="s">
        <v>477</v>
      </c>
      <c r="C389" s="114" t="s">
        <v>798</v>
      </c>
      <c r="D389" s="52">
        <v>44228</v>
      </c>
    </row>
    <row r="390" spans="1:4" ht="45" customHeight="1">
      <c r="A390" s="376"/>
      <c r="B390" s="58" t="s">
        <v>359</v>
      </c>
      <c r="C390" s="114" t="s">
        <v>799</v>
      </c>
      <c r="D390" s="52">
        <v>44237</v>
      </c>
    </row>
    <row r="391" spans="1:4" ht="45" customHeight="1">
      <c r="A391" s="376"/>
      <c r="B391" s="58" t="s">
        <v>369</v>
      </c>
      <c r="C391" s="114" t="s">
        <v>800</v>
      </c>
      <c r="D391" s="52" t="s">
        <v>801</v>
      </c>
    </row>
    <row r="392" spans="1:4" ht="45" customHeight="1">
      <c r="A392" s="376"/>
      <c r="B392" s="58" t="s">
        <v>376</v>
      </c>
      <c r="C392" s="114" t="s">
        <v>802</v>
      </c>
      <c r="D392" s="52">
        <v>44243</v>
      </c>
    </row>
    <row r="393" spans="1:4" ht="45" customHeight="1">
      <c r="A393" s="376"/>
      <c r="B393" s="58" t="s">
        <v>359</v>
      </c>
      <c r="C393" s="114" t="s">
        <v>803</v>
      </c>
      <c r="D393" s="52">
        <v>44242</v>
      </c>
    </row>
    <row r="394" spans="1:4" ht="45" customHeight="1">
      <c r="A394" s="376"/>
      <c r="B394" s="58" t="s">
        <v>477</v>
      </c>
      <c r="C394" s="114" t="s">
        <v>804</v>
      </c>
      <c r="D394" s="52">
        <v>44242</v>
      </c>
    </row>
    <row r="395" spans="1:4" ht="45" customHeight="1">
      <c r="A395" s="376"/>
      <c r="B395" s="58" t="s">
        <v>359</v>
      </c>
      <c r="C395" s="114" t="s">
        <v>805</v>
      </c>
      <c r="D395" s="52">
        <v>44243</v>
      </c>
    </row>
    <row r="396" spans="1:4" ht="45" customHeight="1">
      <c r="A396" s="376"/>
      <c r="B396" s="58" t="s">
        <v>759</v>
      </c>
      <c r="C396" s="114" t="s">
        <v>806</v>
      </c>
      <c r="D396" s="52">
        <v>44249</v>
      </c>
    </row>
    <row r="397" spans="1:4" ht="59.1" customHeight="1">
      <c r="A397" s="376"/>
      <c r="B397" s="58" t="s">
        <v>807</v>
      </c>
      <c r="C397" s="114" t="s">
        <v>808</v>
      </c>
      <c r="D397" s="52">
        <v>44256</v>
      </c>
    </row>
    <row r="398" spans="1:4" ht="45" customHeight="1">
      <c r="A398" s="376"/>
      <c r="B398" s="58" t="s">
        <v>809</v>
      </c>
      <c r="C398" s="114" t="s">
        <v>810</v>
      </c>
      <c r="D398" s="52">
        <v>44264</v>
      </c>
    </row>
    <row r="399" spans="1:4" ht="45" customHeight="1">
      <c r="A399" s="376"/>
      <c r="B399" s="58" t="s">
        <v>365</v>
      </c>
      <c r="C399" s="114" t="s">
        <v>811</v>
      </c>
      <c r="D399" s="52">
        <v>44271</v>
      </c>
    </row>
    <row r="400" spans="1:4" ht="45" customHeight="1">
      <c r="A400" s="376"/>
      <c r="B400" s="58" t="s">
        <v>812</v>
      </c>
      <c r="C400" s="114" t="s">
        <v>813</v>
      </c>
      <c r="D400" s="52">
        <v>44274</v>
      </c>
    </row>
    <row r="401" spans="1:4" ht="45" customHeight="1">
      <c r="A401" s="376"/>
      <c r="B401" s="58" t="s">
        <v>376</v>
      </c>
      <c r="C401" s="114" t="s">
        <v>814</v>
      </c>
      <c r="D401" s="52" t="s">
        <v>815</v>
      </c>
    </row>
    <row r="402" spans="1:4" ht="45" customHeight="1">
      <c r="A402" s="376"/>
      <c r="B402" s="58" t="s">
        <v>816</v>
      </c>
      <c r="C402" s="114" t="s">
        <v>817</v>
      </c>
      <c r="D402" s="52" t="s">
        <v>818</v>
      </c>
    </row>
    <row r="403" spans="1:4" ht="45" customHeight="1">
      <c r="A403" s="376"/>
      <c r="B403" s="58" t="s">
        <v>515</v>
      </c>
      <c r="C403" s="114" t="s">
        <v>819</v>
      </c>
      <c r="D403" s="52" t="s">
        <v>818</v>
      </c>
    </row>
    <row r="404" spans="1:4" ht="45" customHeight="1">
      <c r="A404" s="376"/>
      <c r="B404" s="58" t="s">
        <v>365</v>
      </c>
      <c r="C404" s="114" t="s">
        <v>820</v>
      </c>
      <c r="D404" s="52">
        <v>44286</v>
      </c>
    </row>
    <row r="405" spans="1:4" ht="45" customHeight="1">
      <c r="A405" s="376"/>
      <c r="B405" s="58" t="s">
        <v>365</v>
      </c>
      <c r="C405" s="114" t="s">
        <v>821</v>
      </c>
      <c r="D405" s="52">
        <v>44200</v>
      </c>
    </row>
    <row r="406" spans="1:4" ht="45" customHeight="1">
      <c r="A406" s="376"/>
      <c r="B406" s="58" t="s">
        <v>365</v>
      </c>
      <c r="C406" s="114" t="s">
        <v>822</v>
      </c>
      <c r="D406" s="52">
        <v>44231</v>
      </c>
    </row>
    <row r="407" spans="1:4" ht="45" customHeight="1">
      <c r="A407" s="376"/>
      <c r="B407" s="58" t="s">
        <v>515</v>
      </c>
      <c r="C407" s="114" t="s">
        <v>823</v>
      </c>
      <c r="D407" s="52">
        <v>44294</v>
      </c>
    </row>
    <row r="408" spans="1:4" ht="45" customHeight="1">
      <c r="A408" s="376"/>
      <c r="B408" s="58" t="s">
        <v>376</v>
      </c>
      <c r="C408" s="114" t="s">
        <v>824</v>
      </c>
      <c r="D408" s="52">
        <v>44301</v>
      </c>
    </row>
    <row r="409" spans="1:4" ht="45" customHeight="1">
      <c r="A409" s="376"/>
      <c r="B409" s="58" t="s">
        <v>825</v>
      </c>
      <c r="C409" s="114" t="s">
        <v>826</v>
      </c>
      <c r="D409" s="52" t="s">
        <v>827</v>
      </c>
    </row>
    <row r="410" spans="1:4" ht="45" customHeight="1">
      <c r="A410" s="376"/>
      <c r="B410" s="58" t="s">
        <v>365</v>
      </c>
      <c r="C410" s="114" t="s">
        <v>828</v>
      </c>
      <c r="D410" s="52" t="s">
        <v>829</v>
      </c>
    </row>
    <row r="411" spans="1:4" ht="45" customHeight="1">
      <c r="A411" s="376"/>
      <c r="B411" s="58" t="s">
        <v>830</v>
      </c>
      <c r="C411" s="114" t="s">
        <v>831</v>
      </c>
      <c r="D411" s="52" t="s">
        <v>829</v>
      </c>
    </row>
    <row r="412" spans="1:4" ht="45" customHeight="1">
      <c r="A412" s="376"/>
      <c r="B412" s="58" t="s">
        <v>741</v>
      </c>
      <c r="C412" s="114" t="s">
        <v>832</v>
      </c>
      <c r="D412" s="52">
        <v>44301</v>
      </c>
    </row>
    <row r="413" spans="1:4" ht="45" customHeight="1">
      <c r="A413" s="376"/>
      <c r="B413" s="58" t="s">
        <v>741</v>
      </c>
      <c r="C413" s="114" t="s">
        <v>833</v>
      </c>
      <c r="D413" s="52">
        <v>44305</v>
      </c>
    </row>
    <row r="414" spans="1:4" ht="45" customHeight="1">
      <c r="A414" s="376"/>
      <c r="B414" s="58" t="s">
        <v>359</v>
      </c>
      <c r="C414" s="114" t="s">
        <v>834</v>
      </c>
      <c r="D414" s="52">
        <v>44306</v>
      </c>
    </row>
    <row r="415" spans="1:4" ht="45" customHeight="1">
      <c r="A415" s="376"/>
      <c r="B415" s="58" t="s">
        <v>835</v>
      </c>
      <c r="C415" s="114" t="s">
        <v>836</v>
      </c>
      <c r="D415" s="52">
        <v>44307</v>
      </c>
    </row>
    <row r="416" spans="1:4" ht="45" customHeight="1">
      <c r="A416" s="376"/>
      <c r="B416" s="58" t="s">
        <v>835</v>
      </c>
      <c r="C416" s="114" t="s">
        <v>837</v>
      </c>
      <c r="D416" s="52">
        <v>44307</v>
      </c>
    </row>
    <row r="417" spans="1:4" ht="45" customHeight="1">
      <c r="A417" s="376"/>
      <c r="B417" s="58" t="s">
        <v>741</v>
      </c>
      <c r="C417" s="114" t="s">
        <v>838</v>
      </c>
      <c r="D417" s="52">
        <v>44309</v>
      </c>
    </row>
    <row r="418" spans="1:4" ht="45" customHeight="1">
      <c r="A418" s="376"/>
      <c r="B418" s="58" t="s">
        <v>839</v>
      </c>
      <c r="C418" s="114" t="s">
        <v>840</v>
      </c>
      <c r="D418" s="52">
        <v>44312</v>
      </c>
    </row>
    <row r="419" spans="1:4" ht="45" customHeight="1">
      <c r="A419" s="376"/>
      <c r="B419" s="58" t="s">
        <v>759</v>
      </c>
      <c r="C419" s="114" t="s">
        <v>841</v>
      </c>
      <c r="D419" s="52">
        <v>44312</v>
      </c>
    </row>
    <row r="420" spans="1:4" ht="45" customHeight="1">
      <c r="A420" s="376"/>
      <c r="B420" s="58" t="s">
        <v>54</v>
      </c>
      <c r="C420" s="114" t="s">
        <v>842</v>
      </c>
      <c r="D420" s="52">
        <v>44312</v>
      </c>
    </row>
    <row r="421" spans="1:4" ht="45" customHeight="1">
      <c r="A421" s="376"/>
      <c r="B421" s="58" t="s">
        <v>759</v>
      </c>
      <c r="C421" s="114" t="s">
        <v>843</v>
      </c>
      <c r="D421" s="52">
        <v>44319</v>
      </c>
    </row>
    <row r="422" spans="1:4" ht="45" customHeight="1">
      <c r="A422" s="376"/>
      <c r="B422" s="59" t="s">
        <v>365</v>
      </c>
      <c r="C422" s="124" t="s">
        <v>844</v>
      </c>
      <c r="D422" s="52">
        <v>44328</v>
      </c>
    </row>
    <row r="423" spans="1:4" ht="45" customHeight="1">
      <c r="A423" s="376"/>
      <c r="B423" s="58" t="s">
        <v>780</v>
      </c>
      <c r="C423" s="114" t="s">
        <v>845</v>
      </c>
      <c r="D423" s="70">
        <v>44340</v>
      </c>
    </row>
    <row r="424" spans="1:4" ht="45" customHeight="1">
      <c r="A424" s="376"/>
      <c r="B424" s="58" t="s">
        <v>759</v>
      </c>
      <c r="C424" s="114" t="s">
        <v>846</v>
      </c>
      <c r="D424" s="70" t="s">
        <v>847</v>
      </c>
    </row>
    <row r="425" spans="1:4" ht="45" customHeight="1">
      <c r="A425" s="376"/>
      <c r="B425" s="58" t="s">
        <v>515</v>
      </c>
      <c r="C425" s="114" t="s">
        <v>848</v>
      </c>
      <c r="D425" s="70">
        <v>44320</v>
      </c>
    </row>
    <row r="426" spans="1:4" ht="45" customHeight="1">
      <c r="A426" s="376"/>
      <c r="B426" s="58" t="s">
        <v>412</v>
      </c>
      <c r="C426" s="114" t="s">
        <v>849</v>
      </c>
      <c r="D426" s="70">
        <v>44323</v>
      </c>
    </row>
    <row r="427" spans="1:4" ht="45" customHeight="1">
      <c r="A427" s="376"/>
      <c r="B427" s="58" t="s">
        <v>741</v>
      </c>
      <c r="C427" s="114" t="s">
        <v>850</v>
      </c>
      <c r="D427" s="70">
        <v>44326</v>
      </c>
    </row>
    <row r="428" spans="1:4" ht="45" customHeight="1">
      <c r="A428" s="376"/>
      <c r="B428" s="58" t="s">
        <v>759</v>
      </c>
      <c r="C428" s="114" t="s">
        <v>851</v>
      </c>
      <c r="D428" s="70">
        <v>44326</v>
      </c>
    </row>
    <row r="429" spans="1:4" ht="45" customHeight="1">
      <c r="A429" s="376"/>
      <c r="B429" s="58" t="s">
        <v>852</v>
      </c>
      <c r="C429" s="114" t="s">
        <v>853</v>
      </c>
      <c r="D429" s="70">
        <v>44330</v>
      </c>
    </row>
    <row r="430" spans="1:4" ht="45" customHeight="1">
      <c r="A430" s="376"/>
      <c r="B430" s="58" t="s">
        <v>852</v>
      </c>
      <c r="C430" s="114" t="s">
        <v>854</v>
      </c>
      <c r="D430" s="70">
        <v>44330</v>
      </c>
    </row>
    <row r="431" spans="1:4" ht="45" customHeight="1">
      <c r="A431" s="376"/>
      <c r="B431" s="58" t="s">
        <v>839</v>
      </c>
      <c r="C431" s="114" t="s">
        <v>855</v>
      </c>
      <c r="D431" s="70">
        <v>44330</v>
      </c>
    </row>
    <row r="432" spans="1:4" ht="45" customHeight="1">
      <c r="A432" s="376"/>
      <c r="B432" s="58" t="s">
        <v>839</v>
      </c>
      <c r="C432" s="114" t="s">
        <v>856</v>
      </c>
      <c r="D432" s="70">
        <v>44330</v>
      </c>
    </row>
    <row r="433" spans="1:4" ht="45" customHeight="1">
      <c r="A433" s="376"/>
      <c r="B433" s="58" t="s">
        <v>857</v>
      </c>
      <c r="C433" s="114" t="s">
        <v>858</v>
      </c>
      <c r="D433" s="70">
        <v>44335</v>
      </c>
    </row>
    <row r="434" spans="1:4" ht="45" customHeight="1">
      <c r="A434" s="376"/>
      <c r="B434" s="58" t="s">
        <v>859</v>
      </c>
      <c r="C434" s="114" t="s">
        <v>860</v>
      </c>
      <c r="D434" s="70">
        <v>44332</v>
      </c>
    </row>
    <row r="435" spans="1:4" ht="45" customHeight="1">
      <c r="A435" s="376"/>
      <c r="B435" s="58" t="s">
        <v>861</v>
      </c>
      <c r="C435" s="114" t="s">
        <v>862</v>
      </c>
      <c r="D435" s="70">
        <v>44334</v>
      </c>
    </row>
    <row r="436" spans="1:4" ht="45" customHeight="1">
      <c r="A436" s="376"/>
      <c r="B436" s="58" t="s">
        <v>859</v>
      </c>
      <c r="C436" s="114" t="s">
        <v>863</v>
      </c>
      <c r="D436" s="70">
        <v>44340</v>
      </c>
    </row>
    <row r="437" spans="1:4" ht="45" customHeight="1">
      <c r="A437" s="376"/>
      <c r="B437" s="58" t="s">
        <v>864</v>
      </c>
      <c r="C437" s="114" t="s">
        <v>865</v>
      </c>
      <c r="D437" s="70">
        <v>44344</v>
      </c>
    </row>
    <row r="438" spans="1:4" ht="45" customHeight="1">
      <c r="A438" s="376"/>
      <c r="B438" s="58" t="s">
        <v>741</v>
      </c>
      <c r="C438" s="114" t="s">
        <v>866</v>
      </c>
      <c r="D438" s="70">
        <v>44347</v>
      </c>
    </row>
    <row r="439" spans="1:4" ht="45" customHeight="1">
      <c r="A439" s="376"/>
      <c r="B439" s="58" t="s">
        <v>852</v>
      </c>
      <c r="C439" s="114" t="s">
        <v>867</v>
      </c>
      <c r="D439" s="70">
        <v>44348</v>
      </c>
    </row>
    <row r="440" spans="1:4" ht="45" customHeight="1">
      <c r="A440" s="376"/>
      <c r="B440" s="58" t="s">
        <v>741</v>
      </c>
      <c r="C440" s="114" t="s">
        <v>868</v>
      </c>
      <c r="D440" s="70">
        <v>44350</v>
      </c>
    </row>
    <row r="441" spans="1:4" ht="45" customHeight="1">
      <c r="A441" s="376"/>
      <c r="B441" s="58" t="s">
        <v>741</v>
      </c>
      <c r="C441" s="114" t="s">
        <v>869</v>
      </c>
      <c r="D441" s="70">
        <v>44350</v>
      </c>
    </row>
    <row r="442" spans="1:4" ht="45" customHeight="1">
      <c r="A442" s="376"/>
      <c r="B442" s="58" t="s">
        <v>759</v>
      </c>
      <c r="C442" s="114" t="s">
        <v>870</v>
      </c>
      <c r="D442" s="70">
        <v>44354</v>
      </c>
    </row>
    <row r="443" spans="1:4" ht="45" customHeight="1">
      <c r="A443" s="376"/>
      <c r="B443" s="58" t="s">
        <v>871</v>
      </c>
      <c r="C443" s="114" t="s">
        <v>872</v>
      </c>
      <c r="D443" s="70">
        <v>44351</v>
      </c>
    </row>
    <row r="444" spans="1:4" ht="45" customHeight="1">
      <c r="A444" s="376"/>
      <c r="B444" s="58" t="s">
        <v>839</v>
      </c>
      <c r="C444" s="114" t="s">
        <v>873</v>
      </c>
      <c r="D444" s="70">
        <v>44354</v>
      </c>
    </row>
    <row r="445" spans="1:4" ht="45" customHeight="1">
      <c r="A445" s="376"/>
      <c r="B445" s="58" t="s">
        <v>874</v>
      </c>
      <c r="C445" s="114" t="s">
        <v>875</v>
      </c>
      <c r="D445" s="70">
        <v>44355</v>
      </c>
    </row>
    <row r="446" spans="1:4" ht="45" customHeight="1">
      <c r="A446" s="376"/>
      <c r="B446" s="58" t="s">
        <v>759</v>
      </c>
      <c r="C446" s="114" t="s">
        <v>876</v>
      </c>
      <c r="D446" s="70">
        <v>44356</v>
      </c>
    </row>
    <row r="447" spans="1:4" ht="45" customHeight="1">
      <c r="A447" s="376"/>
      <c r="B447" s="58" t="s">
        <v>515</v>
      </c>
      <c r="C447" s="114" t="s">
        <v>877</v>
      </c>
      <c r="D447" s="70">
        <v>44363</v>
      </c>
    </row>
    <row r="448" spans="1:4" ht="45" customHeight="1">
      <c r="A448" s="376"/>
      <c r="B448" s="58" t="s">
        <v>372</v>
      </c>
      <c r="C448" s="114" t="s">
        <v>878</v>
      </c>
      <c r="D448" s="70">
        <v>44368</v>
      </c>
    </row>
    <row r="449" spans="1:4" ht="45" customHeight="1">
      <c r="A449" s="376"/>
      <c r="B449" s="58" t="s">
        <v>839</v>
      </c>
      <c r="C449" s="114" t="s">
        <v>879</v>
      </c>
      <c r="D449" s="70">
        <v>44369</v>
      </c>
    </row>
    <row r="450" spans="1:4" ht="45" customHeight="1">
      <c r="A450" s="376"/>
      <c r="B450" s="58" t="s">
        <v>809</v>
      </c>
      <c r="C450" s="114" t="s">
        <v>880</v>
      </c>
      <c r="D450" s="70">
        <v>44372</v>
      </c>
    </row>
    <row r="451" spans="1:4" ht="45" customHeight="1">
      <c r="A451" s="376"/>
      <c r="B451" s="58" t="s">
        <v>372</v>
      </c>
      <c r="C451" s="114" t="s">
        <v>881</v>
      </c>
      <c r="D451" s="70">
        <v>44372</v>
      </c>
    </row>
    <row r="452" spans="1:4" ht="45" customHeight="1">
      <c r="A452" s="376"/>
      <c r="B452" s="58" t="s">
        <v>882</v>
      </c>
      <c r="C452" s="114" t="s">
        <v>883</v>
      </c>
      <c r="D452" s="70">
        <v>44377</v>
      </c>
    </row>
    <row r="453" spans="1:4" ht="45" customHeight="1">
      <c r="A453" s="376"/>
      <c r="B453" s="58" t="s">
        <v>759</v>
      </c>
      <c r="C453" s="114" t="s">
        <v>851</v>
      </c>
      <c r="D453" s="70">
        <v>44376</v>
      </c>
    </row>
    <row r="454" spans="1:4" ht="45" customHeight="1">
      <c r="A454" s="376"/>
      <c r="B454" s="58" t="s">
        <v>759</v>
      </c>
      <c r="C454" s="114" t="s">
        <v>884</v>
      </c>
      <c r="D454" s="70">
        <v>44379</v>
      </c>
    </row>
    <row r="455" spans="1:4" ht="45" customHeight="1">
      <c r="A455" s="376"/>
      <c r="B455" s="58" t="s">
        <v>359</v>
      </c>
      <c r="C455" s="114" t="s">
        <v>885</v>
      </c>
      <c r="D455" s="70">
        <v>44391</v>
      </c>
    </row>
    <row r="456" spans="1:4" ht="45" customHeight="1">
      <c r="A456" s="376"/>
      <c r="B456" s="58" t="s">
        <v>852</v>
      </c>
      <c r="C456" s="114" t="s">
        <v>886</v>
      </c>
      <c r="D456" s="70">
        <v>44392</v>
      </c>
    </row>
    <row r="457" spans="1:4" ht="45" customHeight="1">
      <c r="A457" s="376"/>
      <c r="B457" s="58" t="s">
        <v>741</v>
      </c>
      <c r="C457" s="114" t="s">
        <v>887</v>
      </c>
      <c r="D457" s="70">
        <v>44393</v>
      </c>
    </row>
    <row r="458" spans="1:4" ht="45" customHeight="1">
      <c r="A458" s="376"/>
      <c r="B458" s="58" t="s">
        <v>839</v>
      </c>
      <c r="C458" s="114" t="s">
        <v>888</v>
      </c>
      <c r="D458" s="70">
        <v>44399</v>
      </c>
    </row>
    <row r="459" spans="1:4" ht="45" customHeight="1">
      <c r="A459" s="376"/>
      <c r="B459" s="58" t="s">
        <v>759</v>
      </c>
      <c r="C459" s="114" t="s">
        <v>889</v>
      </c>
      <c r="D459" s="70">
        <v>44403</v>
      </c>
    </row>
    <row r="460" spans="1:4" ht="45" customHeight="1">
      <c r="A460" s="376"/>
      <c r="B460" s="58" t="s">
        <v>515</v>
      </c>
      <c r="C460" s="114" t="s">
        <v>890</v>
      </c>
      <c r="D460" s="70">
        <v>44405</v>
      </c>
    </row>
    <row r="461" spans="1:4" ht="45" customHeight="1">
      <c r="A461" s="376"/>
      <c r="B461" s="58" t="s">
        <v>741</v>
      </c>
      <c r="C461" s="114" t="s">
        <v>891</v>
      </c>
      <c r="D461" s="70">
        <v>44405</v>
      </c>
    </row>
    <row r="462" spans="1:4" ht="45" customHeight="1">
      <c r="A462" s="376"/>
      <c r="B462" s="58" t="s">
        <v>759</v>
      </c>
      <c r="C462" s="114" t="s">
        <v>892</v>
      </c>
      <c r="D462" s="70">
        <v>44406</v>
      </c>
    </row>
    <row r="463" spans="1:4" ht="45" customHeight="1">
      <c r="A463" s="376"/>
      <c r="B463" s="58" t="s">
        <v>780</v>
      </c>
      <c r="C463" s="114" t="s">
        <v>893</v>
      </c>
      <c r="D463" s="70">
        <v>44407</v>
      </c>
    </row>
    <row r="464" spans="1:4" ht="45" customHeight="1">
      <c r="A464" s="376"/>
      <c r="B464" s="58" t="s">
        <v>894</v>
      </c>
      <c r="C464" s="114" t="s">
        <v>895</v>
      </c>
      <c r="D464" s="70">
        <v>44440</v>
      </c>
    </row>
    <row r="465" spans="1:4" ht="45" customHeight="1">
      <c r="A465" s="376"/>
      <c r="B465" s="58" t="s">
        <v>515</v>
      </c>
      <c r="C465" s="114" t="s">
        <v>896</v>
      </c>
      <c r="D465" s="70">
        <v>44413</v>
      </c>
    </row>
    <row r="466" spans="1:4" ht="45" customHeight="1">
      <c r="A466" s="376"/>
      <c r="B466" s="58" t="s">
        <v>359</v>
      </c>
      <c r="C466" s="114" t="s">
        <v>897</v>
      </c>
      <c r="D466" s="70">
        <v>44426</v>
      </c>
    </row>
    <row r="467" spans="1:4" ht="45" customHeight="1">
      <c r="A467" s="376"/>
      <c r="B467" s="58" t="s">
        <v>852</v>
      </c>
      <c r="C467" s="114" t="s">
        <v>898</v>
      </c>
      <c r="D467" s="70">
        <v>44447</v>
      </c>
    </row>
    <row r="468" spans="1:4" ht="45" customHeight="1">
      <c r="A468" s="376"/>
      <c r="B468" s="58" t="s">
        <v>759</v>
      </c>
      <c r="C468" s="114" t="s">
        <v>899</v>
      </c>
      <c r="D468" s="70">
        <v>44431</v>
      </c>
    </row>
    <row r="469" spans="1:4" ht="45" customHeight="1">
      <c r="A469" s="376"/>
      <c r="B469" s="58" t="s">
        <v>900</v>
      </c>
      <c r="C469" s="114" t="s">
        <v>901</v>
      </c>
      <c r="D469" s="70">
        <v>44440</v>
      </c>
    </row>
    <row r="470" spans="1:4" ht="45" customHeight="1">
      <c r="A470" s="376"/>
      <c r="B470" s="58" t="s">
        <v>359</v>
      </c>
      <c r="C470" s="114" t="s">
        <v>902</v>
      </c>
      <c r="D470" s="70">
        <v>44432</v>
      </c>
    </row>
    <row r="471" spans="1:4" ht="45" customHeight="1">
      <c r="A471" s="376"/>
      <c r="B471" s="58" t="s">
        <v>839</v>
      </c>
      <c r="C471" s="114" t="s">
        <v>903</v>
      </c>
      <c r="D471" s="70">
        <v>44448</v>
      </c>
    </row>
    <row r="472" spans="1:4" ht="45" customHeight="1">
      <c r="A472" s="376"/>
      <c r="B472" s="58" t="s">
        <v>359</v>
      </c>
      <c r="C472" s="114" t="s">
        <v>904</v>
      </c>
      <c r="D472" s="70">
        <v>44428</v>
      </c>
    </row>
    <row r="473" spans="1:4" ht="45" customHeight="1">
      <c r="A473" s="376"/>
      <c r="B473" s="58" t="s">
        <v>741</v>
      </c>
      <c r="C473" s="114" t="s">
        <v>905</v>
      </c>
      <c r="D473" s="70">
        <v>44418</v>
      </c>
    </row>
    <row r="474" spans="1:4" ht="45" customHeight="1">
      <c r="A474" s="376"/>
      <c r="B474" s="58" t="s">
        <v>864</v>
      </c>
      <c r="C474" s="114" t="s">
        <v>906</v>
      </c>
      <c r="D474" s="70">
        <v>44424</v>
      </c>
    </row>
    <row r="475" spans="1:4" ht="45" customHeight="1">
      <c r="A475" s="376"/>
      <c r="B475" s="58" t="s">
        <v>864</v>
      </c>
      <c r="C475" s="114" t="s">
        <v>907</v>
      </c>
      <c r="D475" s="70">
        <v>44433</v>
      </c>
    </row>
    <row r="476" spans="1:4" ht="45" customHeight="1">
      <c r="A476" s="376"/>
      <c r="B476" s="58" t="s">
        <v>359</v>
      </c>
      <c r="C476" s="114" t="s">
        <v>908</v>
      </c>
      <c r="D476" s="70">
        <v>44452</v>
      </c>
    </row>
    <row r="477" spans="1:4" ht="45" customHeight="1">
      <c r="A477" s="376"/>
      <c r="B477" s="58" t="s">
        <v>852</v>
      </c>
      <c r="C477" s="114" t="s">
        <v>909</v>
      </c>
      <c r="D477" s="70">
        <v>44453</v>
      </c>
    </row>
    <row r="478" spans="1:4" ht="45" customHeight="1">
      <c r="A478" s="376"/>
      <c r="B478" s="58" t="s">
        <v>852</v>
      </c>
      <c r="C478" s="114" t="s">
        <v>910</v>
      </c>
      <c r="D478" s="70">
        <v>44453</v>
      </c>
    </row>
    <row r="479" spans="1:4" ht="45" customHeight="1">
      <c r="A479" s="376"/>
      <c r="B479" s="58" t="s">
        <v>852</v>
      </c>
      <c r="C479" s="114" t="s">
        <v>911</v>
      </c>
      <c r="D479" s="70">
        <v>44453</v>
      </c>
    </row>
    <row r="480" spans="1:4" ht="45" customHeight="1">
      <c r="A480" s="376"/>
      <c r="B480" s="58" t="s">
        <v>759</v>
      </c>
      <c r="C480" s="114" t="s">
        <v>912</v>
      </c>
      <c r="D480" s="70">
        <v>44465</v>
      </c>
    </row>
    <row r="481" spans="1:4" ht="45" customHeight="1">
      <c r="A481" s="376"/>
      <c r="B481" s="58" t="s">
        <v>359</v>
      </c>
      <c r="C481" s="114" t="s">
        <v>913</v>
      </c>
      <c r="D481" s="70">
        <v>44466</v>
      </c>
    </row>
    <row r="482" spans="1:4" ht="45" customHeight="1">
      <c r="A482" s="376"/>
      <c r="B482" s="58" t="s">
        <v>882</v>
      </c>
      <c r="C482" s="114" t="s">
        <v>914</v>
      </c>
      <c r="D482" s="70">
        <v>44480</v>
      </c>
    </row>
    <row r="483" spans="1:4" ht="45" customHeight="1">
      <c r="A483" s="376"/>
      <c r="B483" s="58" t="s">
        <v>874</v>
      </c>
      <c r="C483" s="114" t="s">
        <v>915</v>
      </c>
      <c r="D483" s="70">
        <v>44480</v>
      </c>
    </row>
    <row r="484" spans="1:4" ht="45" customHeight="1">
      <c r="A484" s="376"/>
      <c r="B484" s="58" t="s">
        <v>359</v>
      </c>
      <c r="C484" s="114" t="s">
        <v>916</v>
      </c>
      <c r="D484" s="70">
        <v>44483</v>
      </c>
    </row>
    <row r="485" spans="1:4" ht="45" customHeight="1">
      <c r="A485" s="376"/>
      <c r="B485" s="58" t="s">
        <v>359</v>
      </c>
      <c r="C485" s="114" t="s">
        <v>917</v>
      </c>
      <c r="D485" s="70">
        <v>44488</v>
      </c>
    </row>
    <row r="486" spans="1:4" ht="45" customHeight="1">
      <c r="A486" s="376"/>
      <c r="B486" s="58" t="s">
        <v>759</v>
      </c>
      <c r="C486" s="114" t="s">
        <v>918</v>
      </c>
      <c r="D486" s="70">
        <v>44498</v>
      </c>
    </row>
    <row r="487" spans="1:4" ht="45" customHeight="1">
      <c r="A487" s="376"/>
      <c r="B487" s="58" t="s">
        <v>919</v>
      </c>
      <c r="C487" s="114" t="s">
        <v>920</v>
      </c>
      <c r="D487" s="70">
        <v>44508</v>
      </c>
    </row>
    <row r="488" spans="1:4" ht="45" customHeight="1">
      <c r="A488" s="376"/>
      <c r="B488" s="58" t="s">
        <v>780</v>
      </c>
      <c r="C488" s="114" t="s">
        <v>921</v>
      </c>
      <c r="D488" s="70">
        <v>44515</v>
      </c>
    </row>
    <row r="489" spans="1:4" ht="45" customHeight="1">
      <c r="A489" s="376"/>
      <c r="B489" s="58" t="s">
        <v>359</v>
      </c>
      <c r="C489" s="114" t="s">
        <v>922</v>
      </c>
      <c r="D489" s="70">
        <v>44514</v>
      </c>
    </row>
    <row r="490" spans="1:4" ht="45" customHeight="1">
      <c r="A490" s="376"/>
      <c r="B490" s="58" t="s">
        <v>759</v>
      </c>
      <c r="C490" s="114" t="s">
        <v>923</v>
      </c>
      <c r="D490" s="70">
        <v>44519</v>
      </c>
    </row>
    <row r="491" spans="1:4" ht="45" customHeight="1">
      <c r="A491" s="376"/>
      <c r="B491" s="58" t="s">
        <v>780</v>
      </c>
      <c r="C491" s="114" t="s">
        <v>924</v>
      </c>
      <c r="D491" s="70">
        <v>44520</v>
      </c>
    </row>
    <row r="492" spans="1:4" ht="45" customHeight="1">
      <c r="A492" s="376"/>
      <c r="B492" s="58" t="s">
        <v>919</v>
      </c>
      <c r="C492" s="114" t="s">
        <v>925</v>
      </c>
      <c r="D492" s="70">
        <v>44528</v>
      </c>
    </row>
    <row r="493" spans="1:4" ht="45" customHeight="1" thickBot="1">
      <c r="A493" s="376"/>
      <c r="B493" s="146" t="s">
        <v>780</v>
      </c>
      <c r="C493" s="126" t="s">
        <v>926</v>
      </c>
      <c r="D493" s="148">
        <v>44540</v>
      </c>
    </row>
    <row r="494" spans="1:4" ht="45" customHeight="1" thickTop="1">
      <c r="A494" s="300">
        <v>2022</v>
      </c>
      <c r="B494" s="164" t="s">
        <v>852</v>
      </c>
      <c r="C494" s="175" t="s">
        <v>927</v>
      </c>
      <c r="D494" s="165">
        <v>44585</v>
      </c>
    </row>
    <row r="495" spans="1:4" ht="45" customHeight="1">
      <c r="A495" s="301"/>
      <c r="B495" s="58" t="s">
        <v>919</v>
      </c>
      <c r="C495" s="114" t="s">
        <v>928</v>
      </c>
      <c r="D495" s="70">
        <v>44593</v>
      </c>
    </row>
    <row r="496" spans="1:4" ht="45" customHeight="1">
      <c r="A496" s="301"/>
      <c r="B496" s="58" t="s">
        <v>852</v>
      </c>
      <c r="C496" s="114" t="s">
        <v>929</v>
      </c>
      <c r="D496" s="70">
        <v>44593</v>
      </c>
    </row>
    <row r="497" spans="1:4" ht="45" customHeight="1">
      <c r="A497" s="301"/>
      <c r="B497" s="58" t="s">
        <v>365</v>
      </c>
      <c r="C497" s="114" t="s">
        <v>930</v>
      </c>
      <c r="D497" s="70">
        <v>44599</v>
      </c>
    </row>
    <row r="498" spans="1:4" ht="45" customHeight="1">
      <c r="A498" s="301"/>
      <c r="B498" s="58" t="s">
        <v>365</v>
      </c>
      <c r="C498" s="114" t="s">
        <v>931</v>
      </c>
      <c r="D498" s="70">
        <v>44617</v>
      </c>
    </row>
    <row r="499" spans="1:4" ht="45" customHeight="1">
      <c r="A499" s="301"/>
      <c r="B499" s="58" t="s">
        <v>852</v>
      </c>
      <c r="C499" s="114" t="s">
        <v>932</v>
      </c>
      <c r="D499" s="70">
        <v>44620</v>
      </c>
    </row>
    <row r="500" spans="1:4" ht="45" customHeight="1">
      <c r="A500" s="301"/>
      <c r="B500" s="58" t="s">
        <v>852</v>
      </c>
      <c r="C500" s="114" t="s">
        <v>933</v>
      </c>
      <c r="D500" s="70">
        <v>44619</v>
      </c>
    </row>
    <row r="501" spans="1:4" ht="45" customHeight="1">
      <c r="A501" s="301"/>
      <c r="B501" s="58" t="s">
        <v>919</v>
      </c>
      <c r="C501" s="114" t="s">
        <v>934</v>
      </c>
      <c r="D501" s="70">
        <v>44621</v>
      </c>
    </row>
    <row r="502" spans="1:4" ht="45" customHeight="1">
      <c r="A502" s="301"/>
      <c r="B502" s="58" t="s">
        <v>759</v>
      </c>
      <c r="C502" s="114" t="s">
        <v>935</v>
      </c>
      <c r="D502" s="70">
        <v>44635</v>
      </c>
    </row>
    <row r="503" spans="1:4" ht="45" customHeight="1">
      <c r="A503" s="301"/>
      <c r="B503" s="58" t="s">
        <v>936</v>
      </c>
      <c r="C503" s="114" t="s">
        <v>937</v>
      </c>
      <c r="D503" s="70">
        <v>44651</v>
      </c>
    </row>
    <row r="504" spans="1:4" ht="45" customHeight="1">
      <c r="A504" s="301"/>
      <c r="B504" s="58" t="s">
        <v>759</v>
      </c>
      <c r="C504" s="114" t="s">
        <v>938</v>
      </c>
      <c r="D504" s="70">
        <v>44658</v>
      </c>
    </row>
    <row r="505" spans="1:4" ht="45" customHeight="1">
      <c r="A505" s="301"/>
      <c r="B505" s="58" t="s">
        <v>936</v>
      </c>
      <c r="C505" s="114" t="s">
        <v>939</v>
      </c>
      <c r="D505" s="70">
        <v>44658</v>
      </c>
    </row>
    <row r="506" spans="1:4" ht="45" customHeight="1">
      <c r="A506" s="301"/>
      <c r="B506" s="104" t="s">
        <v>936</v>
      </c>
      <c r="C506" s="114" t="s">
        <v>940</v>
      </c>
      <c r="D506" s="70">
        <v>44661</v>
      </c>
    </row>
    <row r="507" spans="1:4" ht="45" customHeight="1">
      <c r="A507" s="301"/>
      <c r="B507" s="104" t="s">
        <v>759</v>
      </c>
      <c r="C507" s="114" t="s">
        <v>941</v>
      </c>
      <c r="D507" s="70">
        <v>44662</v>
      </c>
    </row>
    <row r="508" spans="1:4" ht="45" customHeight="1">
      <c r="A508" s="301"/>
      <c r="B508" s="104" t="s">
        <v>936</v>
      </c>
      <c r="C508" s="114" t="s">
        <v>942</v>
      </c>
      <c r="D508" s="70">
        <v>44662</v>
      </c>
    </row>
    <row r="509" spans="1:4" ht="45" customHeight="1">
      <c r="A509" s="301"/>
      <c r="B509" s="104" t="s">
        <v>759</v>
      </c>
      <c r="C509" s="114" t="s">
        <v>943</v>
      </c>
      <c r="D509" s="70">
        <v>44663</v>
      </c>
    </row>
    <row r="510" spans="1:4" ht="45" customHeight="1">
      <c r="A510" s="301"/>
      <c r="B510" s="104" t="s">
        <v>936</v>
      </c>
      <c r="C510" s="114" t="s">
        <v>944</v>
      </c>
      <c r="D510" s="70">
        <v>44669</v>
      </c>
    </row>
    <row r="511" spans="1:4" ht="45" customHeight="1">
      <c r="A511" s="301"/>
      <c r="B511" s="104" t="s">
        <v>945</v>
      </c>
      <c r="C511" s="114" t="s">
        <v>946</v>
      </c>
      <c r="D511" s="70">
        <v>44670</v>
      </c>
    </row>
    <row r="512" spans="1:4" ht="45" customHeight="1">
      <c r="A512" s="301"/>
      <c r="B512" s="104" t="s">
        <v>936</v>
      </c>
      <c r="C512" s="114" t="s">
        <v>947</v>
      </c>
      <c r="D512" s="70">
        <v>44669</v>
      </c>
    </row>
    <row r="513" spans="1:4" ht="45" customHeight="1">
      <c r="A513" s="301"/>
      <c r="B513" s="104" t="s">
        <v>759</v>
      </c>
      <c r="C513" s="114" t="s">
        <v>948</v>
      </c>
      <c r="D513" s="70">
        <v>44673</v>
      </c>
    </row>
    <row r="514" spans="1:4" ht="45" customHeight="1">
      <c r="A514" s="301"/>
      <c r="B514" s="58" t="s">
        <v>919</v>
      </c>
      <c r="C514" s="114" t="s">
        <v>949</v>
      </c>
      <c r="D514" s="70">
        <v>44678</v>
      </c>
    </row>
    <row r="515" spans="1:4" ht="45" customHeight="1">
      <c r="A515" s="301"/>
      <c r="B515" s="104" t="s">
        <v>936</v>
      </c>
      <c r="C515" s="114" t="s">
        <v>950</v>
      </c>
      <c r="D515" s="70">
        <v>44679</v>
      </c>
    </row>
    <row r="516" spans="1:4" ht="45" customHeight="1">
      <c r="A516" s="301"/>
      <c r="B516" s="104" t="s">
        <v>945</v>
      </c>
      <c r="C516" s="114" t="s">
        <v>951</v>
      </c>
      <c r="D516" s="70">
        <v>44680</v>
      </c>
    </row>
    <row r="517" spans="1:4" ht="45" customHeight="1">
      <c r="A517" s="301"/>
      <c r="B517" s="104" t="s">
        <v>759</v>
      </c>
      <c r="C517" s="114" t="s">
        <v>952</v>
      </c>
      <c r="D517" s="70">
        <v>44680</v>
      </c>
    </row>
    <row r="518" spans="1:4" ht="45" customHeight="1">
      <c r="A518" s="301"/>
      <c r="B518" s="104" t="s">
        <v>945</v>
      </c>
      <c r="C518" s="114" t="s">
        <v>953</v>
      </c>
      <c r="D518" s="70">
        <v>44683</v>
      </c>
    </row>
    <row r="519" spans="1:4" ht="45" customHeight="1">
      <c r="A519" s="301"/>
      <c r="B519" s="104" t="s">
        <v>936</v>
      </c>
      <c r="C519" s="114" t="s">
        <v>954</v>
      </c>
      <c r="D519" s="70">
        <v>44685</v>
      </c>
    </row>
    <row r="520" spans="1:4" ht="45" customHeight="1">
      <c r="A520" s="301"/>
      <c r="B520" s="104" t="s">
        <v>936</v>
      </c>
      <c r="C520" s="114" t="s">
        <v>955</v>
      </c>
      <c r="D520" s="70">
        <v>44684</v>
      </c>
    </row>
    <row r="521" spans="1:4" ht="45" customHeight="1">
      <c r="A521" s="301"/>
      <c r="B521" s="104" t="s">
        <v>759</v>
      </c>
      <c r="C521" s="114" t="s">
        <v>956</v>
      </c>
      <c r="D521" s="70">
        <v>44686</v>
      </c>
    </row>
    <row r="522" spans="1:4" ht="45" customHeight="1">
      <c r="A522" s="301"/>
      <c r="B522" s="104" t="s">
        <v>936</v>
      </c>
      <c r="C522" s="114" t="s">
        <v>957</v>
      </c>
      <c r="D522" s="70">
        <v>44686</v>
      </c>
    </row>
    <row r="523" spans="1:4" ht="45" customHeight="1">
      <c r="A523" s="301"/>
      <c r="B523" s="58" t="s">
        <v>919</v>
      </c>
      <c r="C523" s="114" t="s">
        <v>958</v>
      </c>
      <c r="D523" s="70">
        <v>44687</v>
      </c>
    </row>
    <row r="524" spans="1:4" ht="45" customHeight="1">
      <c r="A524" s="301"/>
      <c r="B524" s="58" t="s">
        <v>780</v>
      </c>
      <c r="C524" s="114" t="s">
        <v>959</v>
      </c>
      <c r="D524" s="70">
        <v>44687</v>
      </c>
    </row>
    <row r="525" spans="1:4" ht="45" customHeight="1">
      <c r="A525" s="301"/>
      <c r="B525" s="104" t="s">
        <v>936</v>
      </c>
      <c r="C525" s="114" t="s">
        <v>960</v>
      </c>
      <c r="D525" s="70">
        <v>44690</v>
      </c>
    </row>
    <row r="526" spans="1:4" ht="45" customHeight="1">
      <c r="A526" s="301"/>
      <c r="B526" s="58" t="s">
        <v>919</v>
      </c>
      <c r="C526" s="114" t="s">
        <v>961</v>
      </c>
      <c r="D526" s="70">
        <v>44691</v>
      </c>
    </row>
    <row r="527" spans="1:4" ht="45" customHeight="1">
      <c r="A527" s="301"/>
      <c r="B527" s="58" t="s">
        <v>919</v>
      </c>
      <c r="C527" s="114" t="s">
        <v>962</v>
      </c>
      <c r="D527" s="70">
        <v>44691</v>
      </c>
    </row>
    <row r="528" spans="1:4" ht="45" customHeight="1">
      <c r="A528" s="301"/>
      <c r="B528" s="104" t="s">
        <v>759</v>
      </c>
      <c r="C528" s="114" t="s">
        <v>963</v>
      </c>
      <c r="D528" s="70">
        <v>44691</v>
      </c>
    </row>
    <row r="529" spans="1:4" ht="45" customHeight="1">
      <c r="A529" s="301"/>
      <c r="B529" s="104" t="s">
        <v>759</v>
      </c>
      <c r="C529" s="114" t="s">
        <v>964</v>
      </c>
      <c r="D529" s="70">
        <v>44693</v>
      </c>
    </row>
    <row r="530" spans="1:4" ht="45" customHeight="1">
      <c r="A530" s="301"/>
      <c r="B530" s="104" t="s">
        <v>945</v>
      </c>
      <c r="C530" s="114" t="s">
        <v>965</v>
      </c>
      <c r="D530" s="70">
        <v>44696</v>
      </c>
    </row>
    <row r="531" spans="1:4" ht="45" customHeight="1">
      <c r="A531" s="301"/>
      <c r="B531" s="104" t="s">
        <v>759</v>
      </c>
      <c r="C531" s="114" t="s">
        <v>966</v>
      </c>
      <c r="D531" s="70">
        <v>44697</v>
      </c>
    </row>
    <row r="532" spans="1:4" ht="45" customHeight="1">
      <c r="A532" s="301"/>
      <c r="B532" s="104" t="s">
        <v>945</v>
      </c>
      <c r="C532" s="114" t="s">
        <v>967</v>
      </c>
      <c r="D532" s="70">
        <v>44697</v>
      </c>
    </row>
    <row r="533" spans="1:4" ht="45" customHeight="1">
      <c r="A533" s="301"/>
      <c r="B533" s="104" t="s">
        <v>936</v>
      </c>
      <c r="C533" s="114" t="s">
        <v>968</v>
      </c>
      <c r="D533" s="70">
        <v>44698</v>
      </c>
    </row>
    <row r="534" spans="1:4" ht="45" customHeight="1">
      <c r="A534" s="301"/>
      <c r="B534" s="58" t="s">
        <v>882</v>
      </c>
      <c r="C534" s="114" t="s">
        <v>969</v>
      </c>
      <c r="D534" s="70">
        <v>44698</v>
      </c>
    </row>
    <row r="535" spans="1:4" ht="45" customHeight="1">
      <c r="A535" s="301"/>
      <c r="B535" s="104" t="s">
        <v>759</v>
      </c>
      <c r="C535" s="114" t="s">
        <v>970</v>
      </c>
      <c r="D535" s="70">
        <v>44698</v>
      </c>
    </row>
    <row r="536" spans="1:4" ht="45" customHeight="1">
      <c r="A536" s="301"/>
      <c r="B536" s="104" t="s">
        <v>759</v>
      </c>
      <c r="C536" s="114" t="s">
        <v>971</v>
      </c>
      <c r="D536" s="70">
        <v>44698</v>
      </c>
    </row>
    <row r="537" spans="1:4" ht="45" customHeight="1">
      <c r="A537" s="301"/>
      <c r="B537" s="104" t="s">
        <v>945</v>
      </c>
      <c r="C537" s="114" t="s">
        <v>972</v>
      </c>
      <c r="D537" s="70">
        <v>44700</v>
      </c>
    </row>
    <row r="538" spans="1:4" ht="45" customHeight="1">
      <c r="A538" s="301"/>
      <c r="B538" s="104" t="s">
        <v>936</v>
      </c>
      <c r="C538" s="114" t="s">
        <v>973</v>
      </c>
      <c r="D538" s="70">
        <v>44699</v>
      </c>
    </row>
    <row r="539" spans="1:4" ht="45" customHeight="1">
      <c r="A539" s="301"/>
      <c r="B539" s="104" t="s">
        <v>945</v>
      </c>
      <c r="C539" s="114" t="s">
        <v>974</v>
      </c>
      <c r="D539" s="70">
        <v>44701</v>
      </c>
    </row>
    <row r="540" spans="1:4" ht="45" customHeight="1">
      <c r="A540" s="301"/>
      <c r="B540" s="104" t="s">
        <v>945</v>
      </c>
      <c r="C540" s="114" t="s">
        <v>975</v>
      </c>
      <c r="D540" s="70">
        <v>44701</v>
      </c>
    </row>
    <row r="541" spans="1:4" ht="45" customHeight="1">
      <c r="A541" s="301"/>
      <c r="B541" s="104" t="s">
        <v>936</v>
      </c>
      <c r="C541" s="114" t="s">
        <v>976</v>
      </c>
      <c r="D541" s="70">
        <v>44704</v>
      </c>
    </row>
    <row r="542" spans="1:4" ht="45" customHeight="1">
      <c r="A542" s="301"/>
      <c r="B542" s="104" t="s">
        <v>936</v>
      </c>
      <c r="C542" s="114" t="s">
        <v>977</v>
      </c>
      <c r="D542" s="70">
        <v>44706</v>
      </c>
    </row>
    <row r="543" spans="1:4" ht="45" customHeight="1">
      <c r="A543" s="301"/>
      <c r="B543" s="104" t="s">
        <v>759</v>
      </c>
      <c r="C543" s="114" t="s">
        <v>978</v>
      </c>
      <c r="D543" s="70">
        <v>44705</v>
      </c>
    </row>
    <row r="544" spans="1:4" ht="45" customHeight="1">
      <c r="A544" s="301"/>
      <c r="B544" s="104" t="s">
        <v>936</v>
      </c>
      <c r="C544" s="114" t="s">
        <v>979</v>
      </c>
      <c r="D544" s="70">
        <v>44705</v>
      </c>
    </row>
    <row r="545" spans="1:4" ht="45" customHeight="1">
      <c r="A545" s="301"/>
      <c r="B545" s="58" t="s">
        <v>919</v>
      </c>
      <c r="C545" s="114" t="s">
        <v>980</v>
      </c>
      <c r="D545" s="70">
        <v>44705</v>
      </c>
    </row>
    <row r="546" spans="1:4" ht="45" customHeight="1">
      <c r="A546" s="301"/>
      <c r="B546" s="58" t="s">
        <v>919</v>
      </c>
      <c r="C546" s="114" t="s">
        <v>981</v>
      </c>
      <c r="D546" s="70">
        <v>44708</v>
      </c>
    </row>
    <row r="547" spans="1:4" ht="45" customHeight="1">
      <c r="A547" s="301"/>
      <c r="B547" s="104" t="s">
        <v>945</v>
      </c>
      <c r="C547" s="114" t="s">
        <v>982</v>
      </c>
      <c r="D547" s="70">
        <v>44710</v>
      </c>
    </row>
    <row r="548" spans="1:4" ht="45" customHeight="1">
      <c r="A548" s="301"/>
      <c r="B548" s="104" t="s">
        <v>945</v>
      </c>
      <c r="C548" s="114" t="s">
        <v>983</v>
      </c>
      <c r="D548" s="70">
        <v>44709</v>
      </c>
    </row>
    <row r="549" spans="1:4" ht="45" customHeight="1">
      <c r="A549" s="301"/>
      <c r="B549" s="58" t="s">
        <v>852</v>
      </c>
      <c r="C549" s="114" t="s">
        <v>984</v>
      </c>
      <c r="D549" s="70">
        <v>44707</v>
      </c>
    </row>
    <row r="550" spans="1:4" ht="45" customHeight="1">
      <c r="A550" s="301"/>
      <c r="B550" s="104" t="s">
        <v>759</v>
      </c>
      <c r="C550" s="114" t="s">
        <v>985</v>
      </c>
      <c r="D550" s="70">
        <v>44712</v>
      </c>
    </row>
    <row r="551" spans="1:4" ht="45" customHeight="1">
      <c r="A551" s="301"/>
      <c r="B551" s="58" t="s">
        <v>359</v>
      </c>
      <c r="C551" s="114" t="s">
        <v>986</v>
      </c>
      <c r="D551" s="70">
        <v>44713</v>
      </c>
    </row>
    <row r="552" spans="1:4" ht="45" customHeight="1">
      <c r="A552" s="301"/>
      <c r="B552" s="58" t="s">
        <v>919</v>
      </c>
      <c r="C552" s="114" t="s">
        <v>987</v>
      </c>
      <c r="D552" s="70">
        <v>44714</v>
      </c>
    </row>
    <row r="553" spans="1:4" ht="45" customHeight="1">
      <c r="A553" s="301"/>
      <c r="B553" s="58" t="s">
        <v>359</v>
      </c>
      <c r="C553" s="114" t="s">
        <v>988</v>
      </c>
      <c r="D553" s="70">
        <v>44719</v>
      </c>
    </row>
    <row r="554" spans="1:4" ht="45" customHeight="1">
      <c r="A554" s="301"/>
      <c r="B554" s="104" t="s">
        <v>936</v>
      </c>
      <c r="C554" s="114" t="s">
        <v>989</v>
      </c>
      <c r="D554" s="70">
        <v>44719</v>
      </c>
    </row>
    <row r="555" spans="1:4" ht="45" customHeight="1">
      <c r="A555" s="301"/>
      <c r="B555" s="58" t="s">
        <v>852</v>
      </c>
      <c r="C555" s="114" t="s">
        <v>990</v>
      </c>
      <c r="D555" s="70">
        <v>44719</v>
      </c>
    </row>
    <row r="556" spans="1:4" ht="45" customHeight="1">
      <c r="A556" s="301"/>
      <c r="B556" s="104" t="s">
        <v>936</v>
      </c>
      <c r="C556" s="114" t="s">
        <v>991</v>
      </c>
      <c r="D556" s="70">
        <v>44716</v>
      </c>
    </row>
    <row r="557" spans="1:4" ht="45" customHeight="1">
      <c r="A557" s="301"/>
      <c r="B557" s="104" t="s">
        <v>759</v>
      </c>
      <c r="C557" s="114" t="s">
        <v>992</v>
      </c>
      <c r="D557" s="70">
        <v>44718</v>
      </c>
    </row>
    <row r="558" spans="1:4" ht="45" customHeight="1">
      <c r="A558" s="301"/>
      <c r="B558" s="104" t="s">
        <v>759</v>
      </c>
      <c r="C558" s="114" t="s">
        <v>993</v>
      </c>
      <c r="D558" s="70">
        <v>44718</v>
      </c>
    </row>
    <row r="559" spans="1:4" ht="45" customHeight="1">
      <c r="A559" s="301"/>
      <c r="B559" s="104" t="s">
        <v>759</v>
      </c>
      <c r="C559" s="114" t="s">
        <v>994</v>
      </c>
      <c r="D559" s="70">
        <v>44719</v>
      </c>
    </row>
    <row r="560" spans="1:4" ht="45" customHeight="1">
      <c r="A560" s="301"/>
      <c r="B560" s="104" t="s">
        <v>936</v>
      </c>
      <c r="C560" s="114" t="s">
        <v>995</v>
      </c>
      <c r="D560" s="70">
        <v>44718</v>
      </c>
    </row>
    <row r="561" spans="1:4" ht="45" customHeight="1">
      <c r="A561" s="301"/>
      <c r="B561" s="58" t="s">
        <v>359</v>
      </c>
      <c r="C561" s="114" t="s">
        <v>996</v>
      </c>
      <c r="D561" s="70">
        <v>44720</v>
      </c>
    </row>
    <row r="562" spans="1:4" ht="45" customHeight="1">
      <c r="A562" s="301"/>
      <c r="B562" s="104" t="s">
        <v>936</v>
      </c>
      <c r="C562" s="114" t="s">
        <v>997</v>
      </c>
      <c r="D562" s="70">
        <v>44722</v>
      </c>
    </row>
    <row r="563" spans="1:4" ht="45" customHeight="1">
      <c r="A563" s="301"/>
      <c r="B563" s="104" t="s">
        <v>936</v>
      </c>
      <c r="C563" s="114" t="s">
        <v>998</v>
      </c>
      <c r="D563" s="70">
        <v>44722</v>
      </c>
    </row>
    <row r="564" spans="1:4" ht="45" customHeight="1">
      <c r="A564" s="301"/>
      <c r="B564" s="58" t="s">
        <v>359</v>
      </c>
      <c r="C564" s="114" t="s">
        <v>999</v>
      </c>
      <c r="D564" s="70">
        <v>44727</v>
      </c>
    </row>
    <row r="565" spans="1:4" ht="45" customHeight="1">
      <c r="A565" s="301"/>
      <c r="B565" s="104" t="s">
        <v>945</v>
      </c>
      <c r="C565" s="114" t="s">
        <v>1000</v>
      </c>
      <c r="D565" s="70">
        <v>44726</v>
      </c>
    </row>
    <row r="566" spans="1:4" ht="45" customHeight="1">
      <c r="A566" s="301"/>
      <c r="B566" s="104" t="s">
        <v>945</v>
      </c>
      <c r="C566" s="114" t="s">
        <v>1001</v>
      </c>
      <c r="D566" s="70">
        <v>44729</v>
      </c>
    </row>
    <row r="567" spans="1:4" ht="45" customHeight="1">
      <c r="A567" s="301"/>
      <c r="B567" s="58" t="s">
        <v>919</v>
      </c>
      <c r="C567" s="114" t="s">
        <v>1002</v>
      </c>
      <c r="D567" s="70">
        <v>44733</v>
      </c>
    </row>
    <row r="568" spans="1:4" ht="45" customHeight="1">
      <c r="A568" s="301"/>
      <c r="B568" s="58" t="s">
        <v>780</v>
      </c>
      <c r="C568" s="114" t="s">
        <v>1003</v>
      </c>
      <c r="D568" s="70">
        <v>44736</v>
      </c>
    </row>
    <row r="569" spans="1:4" ht="45" customHeight="1">
      <c r="A569" s="301"/>
      <c r="B569" s="104" t="s">
        <v>945</v>
      </c>
      <c r="C569" s="114" t="s">
        <v>1004</v>
      </c>
      <c r="D569" s="70">
        <v>44735</v>
      </c>
    </row>
    <row r="570" spans="1:4" ht="45" customHeight="1">
      <c r="A570" s="301"/>
      <c r="B570" s="104" t="s">
        <v>936</v>
      </c>
      <c r="C570" s="114" t="s">
        <v>1005</v>
      </c>
      <c r="D570" s="70">
        <v>44733</v>
      </c>
    </row>
    <row r="571" spans="1:4" ht="45" customHeight="1">
      <c r="A571" s="301"/>
      <c r="B571" s="58" t="s">
        <v>780</v>
      </c>
      <c r="C571" s="114" t="s">
        <v>1006</v>
      </c>
      <c r="D571" s="70">
        <v>44733</v>
      </c>
    </row>
    <row r="572" spans="1:4" ht="45" customHeight="1">
      <c r="A572" s="301"/>
      <c r="B572" s="104" t="s">
        <v>945</v>
      </c>
      <c r="C572" s="114" t="s">
        <v>1007</v>
      </c>
      <c r="D572" s="70">
        <v>44733</v>
      </c>
    </row>
    <row r="573" spans="1:4" ht="45" customHeight="1">
      <c r="A573" s="301"/>
      <c r="B573" s="58" t="s">
        <v>919</v>
      </c>
      <c r="C573" s="114" t="s">
        <v>1008</v>
      </c>
      <c r="D573" s="70">
        <v>44820</v>
      </c>
    </row>
    <row r="574" spans="1:4" ht="45" customHeight="1">
      <c r="A574" s="301"/>
      <c r="B574" s="58" t="s">
        <v>919</v>
      </c>
      <c r="C574" s="114" t="s">
        <v>1009</v>
      </c>
      <c r="D574" s="70">
        <v>44823</v>
      </c>
    </row>
    <row r="575" spans="1:4" ht="45" customHeight="1">
      <c r="A575" s="301"/>
      <c r="B575" s="104" t="s">
        <v>936</v>
      </c>
      <c r="C575" s="114" t="s">
        <v>1010</v>
      </c>
      <c r="D575" s="70">
        <v>44823</v>
      </c>
    </row>
    <row r="576" spans="1:4" ht="45" customHeight="1">
      <c r="A576" s="301"/>
      <c r="B576" s="58" t="s">
        <v>759</v>
      </c>
      <c r="C576" s="114" t="s">
        <v>1011</v>
      </c>
      <c r="D576" s="70">
        <v>44838</v>
      </c>
    </row>
    <row r="577" spans="1:4" ht="45" customHeight="1">
      <c r="A577" s="301"/>
      <c r="B577" s="104" t="s">
        <v>936</v>
      </c>
      <c r="C577" s="114" t="s">
        <v>1012</v>
      </c>
      <c r="D577" s="70">
        <v>44848</v>
      </c>
    </row>
    <row r="578" spans="1:4" ht="45" customHeight="1">
      <c r="A578" s="301"/>
      <c r="B578" s="104" t="s">
        <v>54</v>
      </c>
      <c r="C578" s="114" t="s">
        <v>1013</v>
      </c>
      <c r="D578" s="70">
        <v>44854</v>
      </c>
    </row>
    <row r="579" spans="1:4" ht="45" customHeight="1">
      <c r="A579" s="301"/>
      <c r="B579" s="104" t="s">
        <v>333</v>
      </c>
      <c r="C579" s="114" t="s">
        <v>1014</v>
      </c>
      <c r="D579" s="70">
        <v>44868</v>
      </c>
    </row>
    <row r="580" spans="1:4" ht="45" customHeight="1">
      <c r="A580" s="301"/>
      <c r="B580" s="104" t="s">
        <v>1015</v>
      </c>
      <c r="C580" s="114" t="s">
        <v>1016</v>
      </c>
      <c r="D580" s="70">
        <v>44894</v>
      </c>
    </row>
    <row r="581" spans="1:4" ht="45" customHeight="1">
      <c r="A581" s="301"/>
      <c r="B581" s="104" t="s">
        <v>1015</v>
      </c>
      <c r="C581" s="114" t="s">
        <v>1017</v>
      </c>
      <c r="D581" s="70">
        <v>44899</v>
      </c>
    </row>
    <row r="582" spans="1:4" ht="45" customHeight="1">
      <c r="A582" s="301"/>
      <c r="B582" s="104" t="s">
        <v>1018</v>
      </c>
      <c r="C582" s="114" t="s">
        <v>1019</v>
      </c>
      <c r="D582" s="70">
        <v>44905</v>
      </c>
    </row>
    <row r="583" spans="1:4" ht="45" customHeight="1">
      <c r="A583" s="301"/>
      <c r="B583" s="104" t="s">
        <v>936</v>
      </c>
      <c r="C583" s="114" t="s">
        <v>1020</v>
      </c>
      <c r="D583" s="70">
        <v>44902</v>
      </c>
    </row>
    <row r="584" spans="1:4" ht="45" customHeight="1">
      <c r="A584" s="301"/>
      <c r="B584" s="104" t="s">
        <v>936</v>
      </c>
      <c r="C584" s="114" t="s">
        <v>1021</v>
      </c>
      <c r="D584" s="70">
        <v>44922</v>
      </c>
    </row>
    <row r="585" spans="1:4" ht="45" customHeight="1">
      <c r="A585" s="376">
        <v>2023</v>
      </c>
      <c r="B585" s="104" t="s">
        <v>936</v>
      </c>
      <c r="C585" s="114" t="s">
        <v>1022</v>
      </c>
      <c r="D585" s="70">
        <v>44931</v>
      </c>
    </row>
    <row r="586" spans="1:4" ht="45" customHeight="1">
      <c r="A586" s="376"/>
      <c r="B586" s="104" t="s">
        <v>1018</v>
      </c>
      <c r="C586" s="114" t="s">
        <v>1023</v>
      </c>
      <c r="D586" s="70">
        <v>44916</v>
      </c>
    </row>
    <row r="587" spans="1:4" ht="45" customHeight="1">
      <c r="A587" s="376"/>
      <c r="B587" s="104" t="s">
        <v>1018</v>
      </c>
      <c r="C587" s="114" t="s">
        <v>1024</v>
      </c>
      <c r="D587" s="70">
        <v>44930</v>
      </c>
    </row>
    <row r="588" spans="1:4" ht="45" customHeight="1">
      <c r="A588" s="376"/>
      <c r="B588" s="104" t="s">
        <v>1025</v>
      </c>
      <c r="C588" s="114" t="s">
        <v>1026</v>
      </c>
      <c r="D588" s="70">
        <v>44921</v>
      </c>
    </row>
    <row r="589" spans="1:4" ht="45" customHeight="1">
      <c r="A589" s="376"/>
      <c r="B589" s="104" t="s">
        <v>376</v>
      </c>
      <c r="C589" s="114" t="s">
        <v>1027</v>
      </c>
      <c r="D589" s="70">
        <v>44935</v>
      </c>
    </row>
    <row r="590" spans="1:4" ht="45" customHeight="1">
      <c r="A590" s="376"/>
      <c r="B590" s="104" t="s">
        <v>1028</v>
      </c>
      <c r="C590" s="114" t="s">
        <v>1029</v>
      </c>
      <c r="D590" s="70">
        <v>44935</v>
      </c>
    </row>
    <row r="591" spans="1:4" ht="45" customHeight="1">
      <c r="A591" s="376"/>
      <c r="B591" s="104" t="s">
        <v>936</v>
      </c>
      <c r="C591" s="114" t="s">
        <v>1030</v>
      </c>
      <c r="D591" s="70">
        <v>44949</v>
      </c>
    </row>
    <row r="592" spans="1:4" ht="45" customHeight="1">
      <c r="A592" s="376"/>
      <c r="B592" s="104" t="s">
        <v>1028</v>
      </c>
      <c r="C592" s="114" t="s">
        <v>1031</v>
      </c>
      <c r="D592" s="70">
        <v>44951</v>
      </c>
    </row>
    <row r="593" spans="1:4" ht="45" customHeight="1">
      <c r="A593" s="376"/>
      <c r="B593" s="104" t="s">
        <v>1032</v>
      </c>
      <c r="C593" s="114" t="s">
        <v>1033</v>
      </c>
      <c r="D593" s="70">
        <v>44957</v>
      </c>
    </row>
    <row r="594" spans="1:4" ht="45" customHeight="1">
      <c r="A594" s="376"/>
      <c r="B594" s="104" t="s">
        <v>1034</v>
      </c>
      <c r="C594" s="114" t="s">
        <v>1035</v>
      </c>
      <c r="D594" s="70">
        <v>44957</v>
      </c>
    </row>
    <row r="595" spans="1:4" ht="45" customHeight="1">
      <c r="A595" s="376"/>
      <c r="B595" s="104" t="s">
        <v>936</v>
      </c>
      <c r="C595" s="114" t="s">
        <v>1036</v>
      </c>
      <c r="D595" s="70">
        <v>44957</v>
      </c>
    </row>
    <row r="596" spans="1:4" ht="45" customHeight="1">
      <c r="A596" s="376"/>
      <c r="B596" s="104" t="s">
        <v>936</v>
      </c>
      <c r="C596" s="114" t="s">
        <v>1037</v>
      </c>
      <c r="D596" s="70">
        <v>44959</v>
      </c>
    </row>
    <row r="597" spans="1:4" ht="45" customHeight="1">
      <c r="A597" s="376"/>
      <c r="B597" s="104" t="s">
        <v>936</v>
      </c>
      <c r="C597" s="114" t="s">
        <v>1038</v>
      </c>
      <c r="D597" s="70">
        <v>44967</v>
      </c>
    </row>
    <row r="598" spans="1:4" ht="45" customHeight="1">
      <c r="A598" s="376"/>
      <c r="B598" s="104" t="s">
        <v>1015</v>
      </c>
      <c r="C598" s="114" t="s">
        <v>1039</v>
      </c>
      <c r="D598" s="70">
        <v>44964</v>
      </c>
    </row>
    <row r="599" spans="1:4" ht="45" customHeight="1">
      <c r="A599" s="376"/>
      <c r="B599" s="104" t="s">
        <v>1040</v>
      </c>
      <c r="C599" s="114" t="s">
        <v>1041</v>
      </c>
      <c r="D599" s="70">
        <v>44967</v>
      </c>
    </row>
    <row r="600" spans="1:4" ht="45" customHeight="1">
      <c r="A600" s="376"/>
      <c r="B600" s="104" t="s">
        <v>936</v>
      </c>
      <c r="C600" s="114" t="s">
        <v>1042</v>
      </c>
      <c r="D600" s="70">
        <v>44970</v>
      </c>
    </row>
    <row r="601" spans="1:4" ht="45" customHeight="1">
      <c r="A601" s="376"/>
      <c r="B601" s="104" t="s">
        <v>936</v>
      </c>
      <c r="C601" s="114" t="s">
        <v>1043</v>
      </c>
      <c r="D601" s="70">
        <v>44972</v>
      </c>
    </row>
    <row r="602" spans="1:4" ht="45" customHeight="1">
      <c r="A602" s="376"/>
      <c r="B602" s="104" t="s">
        <v>936</v>
      </c>
      <c r="C602" s="114" t="s">
        <v>1044</v>
      </c>
      <c r="D602" s="70">
        <v>44972</v>
      </c>
    </row>
    <row r="603" spans="1:4" ht="45" customHeight="1">
      <c r="A603" s="376"/>
      <c r="B603" s="104" t="s">
        <v>1045</v>
      </c>
      <c r="C603" s="114" t="s">
        <v>1046</v>
      </c>
      <c r="D603" s="70">
        <v>44972</v>
      </c>
    </row>
    <row r="604" spans="1:4" ht="45" customHeight="1">
      <c r="A604" s="376"/>
      <c r="B604" s="104" t="s">
        <v>936</v>
      </c>
      <c r="C604" s="114" t="s">
        <v>1047</v>
      </c>
      <c r="D604" s="70">
        <v>44972</v>
      </c>
    </row>
    <row r="605" spans="1:4" ht="45" customHeight="1">
      <c r="A605" s="376"/>
      <c r="B605" s="104" t="s">
        <v>1028</v>
      </c>
      <c r="C605" s="114" t="s">
        <v>1048</v>
      </c>
      <c r="D605" s="70">
        <v>44974</v>
      </c>
    </row>
    <row r="606" spans="1:4" ht="45" customHeight="1">
      <c r="A606" s="376"/>
      <c r="B606" s="104" t="s">
        <v>1049</v>
      </c>
      <c r="C606" s="114" t="s">
        <v>1050</v>
      </c>
      <c r="D606" s="70">
        <v>44979</v>
      </c>
    </row>
    <row r="607" spans="1:4" ht="45" customHeight="1">
      <c r="A607" s="376"/>
      <c r="B607" s="104" t="s">
        <v>1051</v>
      </c>
      <c r="C607" s="114" t="s">
        <v>1052</v>
      </c>
      <c r="D607" s="70">
        <v>44985</v>
      </c>
    </row>
    <row r="608" spans="1:4" ht="45" customHeight="1">
      <c r="A608" s="376"/>
      <c r="B608" s="104" t="s">
        <v>1049</v>
      </c>
      <c r="C608" s="114" t="s">
        <v>1053</v>
      </c>
      <c r="D608" s="70">
        <v>44988</v>
      </c>
    </row>
    <row r="609" spans="1:4" ht="45" customHeight="1">
      <c r="A609" s="376"/>
      <c r="B609" s="104" t="s">
        <v>852</v>
      </c>
      <c r="C609" s="114" t="s">
        <v>1054</v>
      </c>
      <c r="D609" s="70">
        <v>44995</v>
      </c>
    </row>
    <row r="610" spans="1:4" ht="45" customHeight="1">
      <c r="A610" s="376"/>
      <c r="B610" s="104" t="s">
        <v>936</v>
      </c>
      <c r="C610" s="114" t="s">
        <v>1055</v>
      </c>
      <c r="D610" s="70">
        <v>44998</v>
      </c>
    </row>
    <row r="611" spans="1:4" ht="45" customHeight="1">
      <c r="A611" s="376"/>
      <c r="B611" s="104" t="s">
        <v>429</v>
      </c>
      <c r="C611" s="114" t="s">
        <v>1056</v>
      </c>
      <c r="D611" s="70">
        <v>44998</v>
      </c>
    </row>
    <row r="612" spans="1:4" ht="45" customHeight="1">
      <c r="A612" s="376"/>
      <c r="B612" s="104" t="s">
        <v>936</v>
      </c>
      <c r="C612" s="114" t="s">
        <v>1057</v>
      </c>
      <c r="D612" s="70">
        <v>45000</v>
      </c>
    </row>
    <row r="613" spans="1:4" ht="45" customHeight="1">
      <c r="A613" s="376"/>
      <c r="B613" s="104" t="s">
        <v>1058</v>
      </c>
      <c r="C613" s="114" t="s">
        <v>1059</v>
      </c>
      <c r="D613" s="70">
        <v>45005</v>
      </c>
    </row>
    <row r="614" spans="1:4" ht="45" customHeight="1">
      <c r="A614" s="376"/>
      <c r="B614" s="104" t="s">
        <v>1060</v>
      </c>
      <c r="C614" s="114" t="s">
        <v>1061</v>
      </c>
      <c r="D614" s="70">
        <v>45005</v>
      </c>
    </row>
    <row r="615" spans="1:4" ht="45" customHeight="1">
      <c r="A615" s="376"/>
      <c r="B615" s="104" t="s">
        <v>1060</v>
      </c>
      <c r="C615" s="114" t="s">
        <v>1062</v>
      </c>
      <c r="D615" s="70">
        <v>45006</v>
      </c>
    </row>
    <row r="616" spans="1:4" ht="45" customHeight="1">
      <c r="A616" s="376"/>
      <c r="B616" s="104" t="s">
        <v>1063</v>
      </c>
      <c r="C616" s="114" t="s">
        <v>1064</v>
      </c>
      <c r="D616" s="70">
        <v>45012</v>
      </c>
    </row>
    <row r="617" spans="1:4" ht="45" customHeight="1">
      <c r="A617" s="376"/>
      <c r="B617" s="104" t="s">
        <v>1065</v>
      </c>
      <c r="C617" s="114" t="s">
        <v>1066</v>
      </c>
      <c r="D617" s="70">
        <v>45009</v>
      </c>
    </row>
    <row r="618" spans="1:4" ht="45" customHeight="1">
      <c r="A618" s="376"/>
      <c r="B618" s="104" t="s">
        <v>1040</v>
      </c>
      <c r="C618" s="114" t="s">
        <v>1067</v>
      </c>
      <c r="D618" s="70">
        <v>45012</v>
      </c>
    </row>
    <row r="619" spans="1:4" ht="45" customHeight="1">
      <c r="A619" s="376"/>
      <c r="B619" s="104" t="s">
        <v>936</v>
      </c>
      <c r="C619" s="114" t="s">
        <v>1068</v>
      </c>
      <c r="D619" s="70">
        <v>45009</v>
      </c>
    </row>
    <row r="620" spans="1:4" ht="45" customHeight="1">
      <c r="A620" s="376"/>
      <c r="B620" s="104" t="s">
        <v>1069</v>
      </c>
      <c r="C620" s="114" t="s">
        <v>1070</v>
      </c>
      <c r="D620" s="70">
        <v>45014</v>
      </c>
    </row>
    <row r="621" spans="1:4" ht="45" customHeight="1">
      <c r="A621" s="376"/>
      <c r="B621" s="104" t="s">
        <v>1071</v>
      </c>
      <c r="C621" s="114" t="s">
        <v>1072</v>
      </c>
      <c r="D621" s="70">
        <v>45015</v>
      </c>
    </row>
    <row r="622" spans="1:4" ht="45" customHeight="1">
      <c r="A622" s="376"/>
      <c r="B622" s="104" t="s">
        <v>1071</v>
      </c>
      <c r="C622" s="114" t="s">
        <v>1073</v>
      </c>
      <c r="D622" s="70">
        <v>45013</v>
      </c>
    </row>
    <row r="623" spans="1:4" ht="45" customHeight="1">
      <c r="A623" s="376"/>
      <c r="B623" s="104" t="s">
        <v>759</v>
      </c>
      <c r="C623" s="114" t="s">
        <v>1074</v>
      </c>
      <c r="D623" s="70">
        <v>45013</v>
      </c>
    </row>
    <row r="624" spans="1:4" ht="45" customHeight="1">
      <c r="A624" s="376"/>
      <c r="B624" s="104" t="s">
        <v>1015</v>
      </c>
      <c r="C624" s="114" t="s">
        <v>1075</v>
      </c>
      <c r="D624" s="70">
        <v>45016</v>
      </c>
    </row>
    <row r="625" spans="1:4" ht="45" customHeight="1">
      <c r="A625" s="376"/>
      <c r="B625" s="104" t="s">
        <v>1040</v>
      </c>
      <c r="C625" s="114" t="s">
        <v>1076</v>
      </c>
      <c r="D625" s="70">
        <v>45027</v>
      </c>
    </row>
    <row r="626" spans="1:4" ht="45" customHeight="1">
      <c r="A626" s="376"/>
      <c r="B626" s="104" t="s">
        <v>1077</v>
      </c>
      <c r="C626" s="114" t="s">
        <v>1078</v>
      </c>
      <c r="D626" s="70">
        <v>45020</v>
      </c>
    </row>
    <row r="627" spans="1:4" ht="45" customHeight="1">
      <c r="A627" s="376"/>
      <c r="B627" s="104" t="s">
        <v>1040</v>
      </c>
      <c r="C627" s="114" t="s">
        <v>1079</v>
      </c>
      <c r="D627" s="70">
        <v>45033</v>
      </c>
    </row>
    <row r="628" spans="1:4" ht="45" customHeight="1">
      <c r="A628" s="376"/>
      <c r="B628" s="104" t="s">
        <v>1080</v>
      </c>
      <c r="C628" s="114" t="s">
        <v>1081</v>
      </c>
      <c r="D628" s="70">
        <v>45026</v>
      </c>
    </row>
    <row r="629" spans="1:4" ht="45" customHeight="1">
      <c r="A629" s="376"/>
      <c r="B629" s="104" t="s">
        <v>759</v>
      </c>
      <c r="C629" s="114" t="s">
        <v>1082</v>
      </c>
      <c r="D629" s="70">
        <v>45033</v>
      </c>
    </row>
    <row r="630" spans="1:4" ht="45" customHeight="1">
      <c r="A630" s="376"/>
      <c r="B630" s="104" t="s">
        <v>759</v>
      </c>
      <c r="C630" s="114" t="s">
        <v>1083</v>
      </c>
      <c r="D630" s="70">
        <v>45033</v>
      </c>
    </row>
    <row r="631" spans="1:4" ht="45" customHeight="1">
      <c r="A631" s="376"/>
      <c r="B631" s="104" t="s">
        <v>1065</v>
      </c>
      <c r="C631" s="114" t="s">
        <v>1084</v>
      </c>
      <c r="D631" s="70">
        <v>45040</v>
      </c>
    </row>
    <row r="632" spans="1:4" ht="45" customHeight="1">
      <c r="A632" s="376"/>
      <c r="B632" s="104" t="s">
        <v>1040</v>
      </c>
      <c r="C632" s="114" t="s">
        <v>1085</v>
      </c>
      <c r="D632" s="70">
        <v>45034</v>
      </c>
    </row>
    <row r="633" spans="1:4" ht="45" customHeight="1">
      <c r="A633" s="376"/>
      <c r="B633" s="104" t="s">
        <v>1065</v>
      </c>
      <c r="C633" s="114" t="s">
        <v>1086</v>
      </c>
      <c r="D633" s="70">
        <v>45034</v>
      </c>
    </row>
    <row r="634" spans="1:4" ht="45" customHeight="1">
      <c r="A634" s="376"/>
      <c r="B634" s="104" t="s">
        <v>759</v>
      </c>
      <c r="C634" s="114" t="s">
        <v>1087</v>
      </c>
      <c r="D634" s="70">
        <v>45034</v>
      </c>
    </row>
    <row r="635" spans="1:4" ht="45" customHeight="1">
      <c r="A635" s="376"/>
      <c r="B635" s="104" t="s">
        <v>1040</v>
      </c>
      <c r="C635" s="114" t="s">
        <v>1088</v>
      </c>
      <c r="D635" s="70">
        <v>45044</v>
      </c>
    </row>
    <row r="636" spans="1:4" ht="45" customHeight="1">
      <c r="A636" s="376"/>
      <c r="B636" s="104" t="s">
        <v>1089</v>
      </c>
      <c r="C636" s="114" t="s">
        <v>1090</v>
      </c>
      <c r="D636" s="70">
        <v>45042</v>
      </c>
    </row>
    <row r="637" spans="1:4" ht="45" customHeight="1">
      <c r="A637" s="376"/>
      <c r="B637" s="104" t="s">
        <v>1069</v>
      </c>
      <c r="C637" s="114" t="s">
        <v>1091</v>
      </c>
      <c r="D637" s="70">
        <v>45048</v>
      </c>
    </row>
    <row r="638" spans="1:4" ht="45" customHeight="1">
      <c r="A638" s="376"/>
      <c r="B638" s="104" t="s">
        <v>1069</v>
      </c>
      <c r="C638" s="114" t="s">
        <v>1092</v>
      </c>
      <c r="D638" s="70">
        <v>45048</v>
      </c>
    </row>
    <row r="639" spans="1:4" ht="45" customHeight="1">
      <c r="A639" s="376"/>
      <c r="B639" s="104" t="s">
        <v>1069</v>
      </c>
      <c r="C639" s="114" t="s">
        <v>1093</v>
      </c>
      <c r="D639" s="70">
        <v>45048</v>
      </c>
    </row>
    <row r="640" spans="1:4" ht="45" customHeight="1">
      <c r="A640" s="376"/>
      <c r="B640" s="104" t="s">
        <v>1071</v>
      </c>
      <c r="C640" s="114" t="s">
        <v>1094</v>
      </c>
      <c r="D640" s="70">
        <v>45048</v>
      </c>
    </row>
    <row r="641" spans="1:4" ht="45" customHeight="1">
      <c r="A641" s="376"/>
      <c r="B641" s="104" t="s">
        <v>1095</v>
      </c>
      <c r="C641" s="114" t="s">
        <v>1096</v>
      </c>
      <c r="D641" s="70">
        <v>45051</v>
      </c>
    </row>
    <row r="642" spans="1:4" ht="45" customHeight="1">
      <c r="A642" s="376"/>
      <c r="B642" s="104" t="s">
        <v>759</v>
      </c>
      <c r="C642" s="114" t="s">
        <v>1097</v>
      </c>
      <c r="D642" s="70">
        <v>45051</v>
      </c>
    </row>
    <row r="643" spans="1:4" ht="45" customHeight="1">
      <c r="A643" s="376"/>
      <c r="B643" s="104" t="s">
        <v>1040</v>
      </c>
      <c r="C643" s="114" t="s">
        <v>1098</v>
      </c>
      <c r="D643" s="70">
        <v>45050</v>
      </c>
    </row>
    <row r="644" spans="1:4" ht="45" customHeight="1">
      <c r="A644" s="376"/>
      <c r="B644" s="104" t="s">
        <v>1099</v>
      </c>
      <c r="C644" s="114" t="s">
        <v>1100</v>
      </c>
      <c r="D644" s="70">
        <v>45049</v>
      </c>
    </row>
    <row r="645" spans="1:4" ht="45" customHeight="1">
      <c r="A645" s="376"/>
      <c r="B645" s="104" t="s">
        <v>1071</v>
      </c>
      <c r="C645" s="114" t="s">
        <v>1101</v>
      </c>
      <c r="D645" s="70">
        <v>45049</v>
      </c>
    </row>
    <row r="646" spans="1:4" ht="45" customHeight="1">
      <c r="A646" s="376"/>
      <c r="B646" s="104" t="s">
        <v>1095</v>
      </c>
      <c r="C646" s="114" t="s">
        <v>1102</v>
      </c>
      <c r="D646" s="70">
        <v>45051</v>
      </c>
    </row>
    <row r="647" spans="1:4" ht="45" customHeight="1">
      <c r="A647" s="376"/>
      <c r="B647" s="104" t="s">
        <v>1040</v>
      </c>
      <c r="C647" s="114" t="s">
        <v>1103</v>
      </c>
      <c r="D647" s="70">
        <v>45061</v>
      </c>
    </row>
    <row r="648" spans="1:4" ht="45" customHeight="1">
      <c r="A648" s="376"/>
      <c r="B648" s="104" t="s">
        <v>1071</v>
      </c>
      <c r="C648" s="114" t="s">
        <v>1104</v>
      </c>
      <c r="D648" s="70">
        <v>45058</v>
      </c>
    </row>
    <row r="649" spans="1:4" ht="45" customHeight="1">
      <c r="A649" s="376"/>
      <c r="B649" s="104" t="s">
        <v>759</v>
      </c>
      <c r="C649" s="114" t="s">
        <v>1105</v>
      </c>
      <c r="D649" s="70">
        <v>45057</v>
      </c>
    </row>
    <row r="650" spans="1:4" ht="45" customHeight="1">
      <c r="A650" s="376"/>
      <c r="B650" s="104" t="s">
        <v>1069</v>
      </c>
      <c r="C650" s="114" t="s">
        <v>1106</v>
      </c>
      <c r="D650" s="70">
        <v>45058</v>
      </c>
    </row>
    <row r="651" spans="1:4" ht="45" customHeight="1">
      <c r="A651" s="376"/>
      <c r="B651" s="104" t="s">
        <v>1099</v>
      </c>
      <c r="C651" s="114" t="s">
        <v>1107</v>
      </c>
      <c r="D651" s="70">
        <v>45057</v>
      </c>
    </row>
    <row r="652" spans="1:4" ht="45" customHeight="1">
      <c r="A652" s="376"/>
      <c r="B652" s="104" t="s">
        <v>759</v>
      </c>
      <c r="C652" s="114" t="s">
        <v>1108</v>
      </c>
      <c r="D652" s="70">
        <v>45055</v>
      </c>
    </row>
    <row r="653" spans="1:4" ht="45" customHeight="1">
      <c r="A653" s="376"/>
      <c r="B653" s="104" t="s">
        <v>1109</v>
      </c>
      <c r="C653" s="114" t="s">
        <v>1110</v>
      </c>
      <c r="D653" s="70">
        <v>45061</v>
      </c>
    </row>
    <row r="654" spans="1:4" ht="45" customHeight="1">
      <c r="A654" s="376"/>
      <c r="B654" s="104" t="s">
        <v>1040</v>
      </c>
      <c r="C654" s="114" t="s">
        <v>1111</v>
      </c>
      <c r="D654" s="70">
        <v>45068</v>
      </c>
    </row>
    <row r="655" spans="1:4" ht="45" customHeight="1">
      <c r="A655" s="376"/>
      <c r="B655" s="104" t="s">
        <v>1040</v>
      </c>
      <c r="C655" s="114" t="s">
        <v>1112</v>
      </c>
      <c r="D655" s="70">
        <v>45064</v>
      </c>
    </row>
    <row r="656" spans="1:4" ht="45" customHeight="1">
      <c r="A656" s="376"/>
      <c r="B656" s="104" t="s">
        <v>1095</v>
      </c>
      <c r="C656" s="114" t="s">
        <v>1113</v>
      </c>
      <c r="D656" s="70">
        <v>45062</v>
      </c>
    </row>
    <row r="657" spans="1:4" ht="45" customHeight="1">
      <c r="A657" s="376"/>
      <c r="B657" s="104" t="s">
        <v>1114</v>
      </c>
      <c r="C657" s="114" t="s">
        <v>1115</v>
      </c>
      <c r="D657" s="70">
        <v>45065</v>
      </c>
    </row>
    <row r="658" spans="1:4" ht="45" customHeight="1">
      <c r="A658" s="376"/>
      <c r="B658" s="104" t="s">
        <v>1040</v>
      </c>
      <c r="C658" s="114" t="s">
        <v>1116</v>
      </c>
      <c r="D658" s="70">
        <v>45065</v>
      </c>
    </row>
    <row r="659" spans="1:4" ht="45" customHeight="1">
      <c r="A659" s="376"/>
      <c r="B659" s="104" t="s">
        <v>1071</v>
      </c>
      <c r="C659" s="114" t="s">
        <v>1117</v>
      </c>
      <c r="D659" s="70">
        <v>45067</v>
      </c>
    </row>
    <row r="660" spans="1:4" ht="45" customHeight="1">
      <c r="A660" s="376"/>
      <c r="B660" s="104" t="s">
        <v>1109</v>
      </c>
      <c r="C660" s="114" t="s">
        <v>1118</v>
      </c>
      <c r="D660" s="70">
        <v>45063</v>
      </c>
    </row>
    <row r="661" spans="1:4" ht="45" customHeight="1">
      <c r="A661" s="376"/>
      <c r="B661" s="104" t="s">
        <v>1071</v>
      </c>
      <c r="C661" s="114" t="s">
        <v>1119</v>
      </c>
      <c r="D661" s="70">
        <v>45076</v>
      </c>
    </row>
    <row r="662" spans="1:4" ht="45" customHeight="1">
      <c r="A662" s="376"/>
      <c r="B662" s="104" t="s">
        <v>1095</v>
      </c>
      <c r="C662" s="114" t="s">
        <v>1120</v>
      </c>
      <c r="D662" s="70">
        <v>45069</v>
      </c>
    </row>
    <row r="663" spans="1:4" ht="45" customHeight="1">
      <c r="A663" s="376"/>
      <c r="B663" s="104" t="s">
        <v>1095</v>
      </c>
      <c r="C663" s="114" t="s">
        <v>1121</v>
      </c>
      <c r="D663" s="70">
        <v>45075</v>
      </c>
    </row>
    <row r="664" spans="1:4" ht="45" customHeight="1">
      <c r="A664" s="376"/>
      <c r="B664" s="104" t="s">
        <v>1095</v>
      </c>
      <c r="C664" s="114" t="s">
        <v>1122</v>
      </c>
      <c r="D664" s="70">
        <v>45076</v>
      </c>
    </row>
    <row r="665" spans="1:4" ht="45" customHeight="1">
      <c r="A665" s="376"/>
      <c r="B665" s="104" t="s">
        <v>1040</v>
      </c>
      <c r="C665" s="114" t="s">
        <v>1123</v>
      </c>
      <c r="D665" s="70">
        <v>45077</v>
      </c>
    </row>
    <row r="666" spans="1:4" ht="45" customHeight="1">
      <c r="A666" s="376"/>
      <c r="B666" s="104" t="s">
        <v>759</v>
      </c>
      <c r="C666" s="114" t="s">
        <v>1124</v>
      </c>
      <c r="D666" s="70">
        <v>45079</v>
      </c>
    </row>
    <row r="667" spans="1:4" ht="45" customHeight="1">
      <c r="A667" s="376"/>
      <c r="B667" s="104" t="s">
        <v>759</v>
      </c>
      <c r="C667" s="114" t="s">
        <v>1125</v>
      </c>
      <c r="D667" s="70">
        <v>45077</v>
      </c>
    </row>
    <row r="668" spans="1:4" ht="45" customHeight="1">
      <c r="A668" s="376"/>
      <c r="B668" s="104" t="s">
        <v>1077</v>
      </c>
      <c r="C668" s="114" t="s">
        <v>1126</v>
      </c>
      <c r="D668" s="70">
        <v>45078</v>
      </c>
    </row>
    <row r="669" spans="1:4" ht="45" customHeight="1">
      <c r="A669" s="376"/>
      <c r="B669" s="104" t="s">
        <v>759</v>
      </c>
      <c r="C669" s="114" t="s">
        <v>1127</v>
      </c>
      <c r="D669" s="70">
        <v>45081</v>
      </c>
    </row>
    <row r="670" spans="1:4" ht="45" customHeight="1">
      <c r="A670" s="376"/>
      <c r="B670" s="104" t="s">
        <v>759</v>
      </c>
      <c r="C670" s="114" t="s">
        <v>1128</v>
      </c>
      <c r="D670" s="70">
        <v>45082</v>
      </c>
    </row>
    <row r="671" spans="1:4" ht="45" customHeight="1">
      <c r="A671" s="376"/>
      <c r="B671" s="104" t="s">
        <v>1095</v>
      </c>
      <c r="C671" s="114" t="s">
        <v>1129</v>
      </c>
      <c r="D671" s="70">
        <v>45082</v>
      </c>
    </row>
    <row r="672" spans="1:4" ht="45" customHeight="1">
      <c r="A672" s="376"/>
      <c r="B672" s="104" t="s">
        <v>1040</v>
      </c>
      <c r="C672" s="114" t="s">
        <v>1130</v>
      </c>
      <c r="D672" s="70">
        <v>45089</v>
      </c>
    </row>
    <row r="673" spans="1:4" ht="45" customHeight="1">
      <c r="A673" s="376"/>
      <c r="B673" s="104" t="s">
        <v>1099</v>
      </c>
      <c r="C673" s="114" t="s">
        <v>1131</v>
      </c>
      <c r="D673" s="70">
        <v>45083</v>
      </c>
    </row>
    <row r="674" spans="1:4" ht="45" customHeight="1">
      <c r="A674" s="376"/>
      <c r="B674" s="104" t="s">
        <v>759</v>
      </c>
      <c r="C674" s="114" t="s">
        <v>1132</v>
      </c>
      <c r="D674" s="70">
        <v>45085</v>
      </c>
    </row>
    <row r="675" spans="1:4" ht="45" customHeight="1">
      <c r="A675" s="376"/>
      <c r="B675" s="104" t="s">
        <v>1060</v>
      </c>
      <c r="C675" s="114" t="s">
        <v>1133</v>
      </c>
      <c r="D675" s="70">
        <v>45084</v>
      </c>
    </row>
    <row r="676" spans="1:4" ht="45" customHeight="1">
      <c r="A676" s="376"/>
      <c r="B676" s="104" t="s">
        <v>1095</v>
      </c>
      <c r="C676" s="114" t="s">
        <v>1134</v>
      </c>
      <c r="D676" s="70">
        <v>45083</v>
      </c>
    </row>
    <row r="677" spans="1:4" ht="45" customHeight="1">
      <c r="A677" s="376"/>
      <c r="B677" s="104" t="s">
        <v>1040</v>
      </c>
      <c r="C677" s="114" t="s">
        <v>1135</v>
      </c>
      <c r="D677" s="70">
        <v>45083</v>
      </c>
    </row>
    <row r="678" spans="1:4" ht="45" customHeight="1">
      <c r="A678" s="376"/>
      <c r="B678" s="104" t="s">
        <v>1060</v>
      </c>
      <c r="C678" s="114" t="s">
        <v>1136</v>
      </c>
      <c r="D678" s="70">
        <v>45092</v>
      </c>
    </row>
    <row r="679" spans="1:4" ht="45" customHeight="1">
      <c r="A679" s="376"/>
      <c r="B679" s="104" t="s">
        <v>1109</v>
      </c>
      <c r="C679" s="114" t="s">
        <v>1137</v>
      </c>
      <c r="D679" s="70">
        <v>45092</v>
      </c>
    </row>
    <row r="680" spans="1:4" ht="45" customHeight="1">
      <c r="A680" s="376"/>
      <c r="B680" s="104" t="s">
        <v>1071</v>
      </c>
      <c r="C680" s="114" t="s">
        <v>1138</v>
      </c>
      <c r="D680" s="70">
        <v>45092</v>
      </c>
    </row>
    <row r="681" spans="1:4" ht="45" customHeight="1">
      <c r="A681" s="376"/>
      <c r="B681" s="104" t="s">
        <v>1060</v>
      </c>
      <c r="C681" s="114" t="s">
        <v>1139</v>
      </c>
      <c r="D681" s="70">
        <v>45091</v>
      </c>
    </row>
    <row r="682" spans="1:4" ht="45" customHeight="1">
      <c r="A682" s="376"/>
      <c r="B682" s="104" t="s">
        <v>1060</v>
      </c>
      <c r="C682" s="114" t="s">
        <v>1140</v>
      </c>
      <c r="D682" s="70">
        <v>45090</v>
      </c>
    </row>
    <row r="683" spans="1:4" ht="45" customHeight="1">
      <c r="A683" s="376"/>
      <c r="B683" s="104" t="s">
        <v>1069</v>
      </c>
      <c r="C683" s="114" t="s">
        <v>1141</v>
      </c>
      <c r="D683" s="70">
        <v>45090</v>
      </c>
    </row>
    <row r="684" spans="1:4" ht="45" customHeight="1">
      <c r="A684" s="376"/>
      <c r="B684" s="104" t="s">
        <v>1142</v>
      </c>
      <c r="C684" s="114" t="s">
        <v>1143</v>
      </c>
      <c r="D684" s="70">
        <v>45090</v>
      </c>
    </row>
    <row r="685" spans="1:4" ht="45" customHeight="1">
      <c r="A685" s="376"/>
      <c r="B685" s="104" t="s">
        <v>1071</v>
      </c>
      <c r="C685" s="114" t="s">
        <v>1144</v>
      </c>
      <c r="D685" s="70">
        <v>45090</v>
      </c>
    </row>
    <row r="686" spans="1:4" ht="45" customHeight="1">
      <c r="A686" s="376"/>
      <c r="B686" s="104" t="s">
        <v>1040</v>
      </c>
      <c r="C686" s="114" t="s">
        <v>1145</v>
      </c>
      <c r="D686" s="70">
        <v>45100</v>
      </c>
    </row>
    <row r="687" spans="1:4" ht="45" customHeight="1">
      <c r="A687" s="376"/>
      <c r="B687" s="104" t="s">
        <v>759</v>
      </c>
      <c r="C687" s="114" t="s">
        <v>1146</v>
      </c>
      <c r="D687" s="70">
        <v>45099</v>
      </c>
    </row>
    <row r="688" spans="1:4" ht="45" customHeight="1">
      <c r="A688" s="376"/>
      <c r="B688" s="104" t="s">
        <v>1060</v>
      </c>
      <c r="C688" s="114" t="s">
        <v>1147</v>
      </c>
      <c r="D688" s="70">
        <v>45097</v>
      </c>
    </row>
    <row r="689" spans="1:4" ht="45" customHeight="1">
      <c r="A689" s="376"/>
      <c r="B689" s="104" t="s">
        <v>1069</v>
      </c>
      <c r="C689" s="114" t="s">
        <v>1148</v>
      </c>
      <c r="D689" s="70">
        <v>45099</v>
      </c>
    </row>
    <row r="690" spans="1:4" ht="45" customHeight="1">
      <c r="A690" s="376"/>
      <c r="B690" s="104" t="s">
        <v>1095</v>
      </c>
      <c r="C690" s="114" t="s">
        <v>1149</v>
      </c>
      <c r="D690" s="70">
        <v>45097</v>
      </c>
    </row>
    <row r="691" spans="1:4" ht="45" customHeight="1">
      <c r="A691" s="376"/>
      <c r="B691" s="104" t="s">
        <v>759</v>
      </c>
      <c r="C691" s="114" t="s">
        <v>1150</v>
      </c>
      <c r="D691" s="70">
        <v>45100</v>
      </c>
    </row>
    <row r="692" spans="1:4" ht="45" customHeight="1">
      <c r="A692" s="376"/>
      <c r="B692" s="104" t="s">
        <v>852</v>
      </c>
      <c r="C692" s="114" t="s">
        <v>1151</v>
      </c>
      <c r="D692" s="70">
        <v>45098</v>
      </c>
    </row>
    <row r="693" spans="1:4" ht="45" customHeight="1">
      <c r="A693" s="376"/>
      <c r="B693" s="104" t="s">
        <v>1152</v>
      </c>
      <c r="C693" s="114" t="s">
        <v>1153</v>
      </c>
      <c r="D693" s="70">
        <v>45097</v>
      </c>
    </row>
    <row r="694" spans="1:4" ht="45" customHeight="1">
      <c r="A694" s="376"/>
      <c r="B694" s="104" t="s">
        <v>1060</v>
      </c>
      <c r="C694" s="114" t="s">
        <v>1154</v>
      </c>
      <c r="D694" s="70">
        <v>45104</v>
      </c>
    </row>
    <row r="695" spans="1:4" ht="45" customHeight="1">
      <c r="A695" s="376"/>
      <c r="B695" s="104" t="s">
        <v>1069</v>
      </c>
      <c r="C695" s="114" t="s">
        <v>1155</v>
      </c>
      <c r="D695" s="70">
        <v>45107</v>
      </c>
    </row>
    <row r="696" spans="1:4" ht="45" customHeight="1">
      <c r="A696" s="376"/>
      <c r="B696" s="104" t="s">
        <v>1095</v>
      </c>
      <c r="C696" s="114" t="s">
        <v>1156</v>
      </c>
      <c r="D696" s="70">
        <v>45107</v>
      </c>
    </row>
    <row r="697" spans="1:4" ht="45" customHeight="1">
      <c r="A697" s="376"/>
      <c r="B697" s="104" t="s">
        <v>852</v>
      </c>
      <c r="C697" s="114" t="s">
        <v>1157</v>
      </c>
      <c r="D697" s="70">
        <v>45117</v>
      </c>
    </row>
    <row r="698" spans="1:4" ht="45" customHeight="1">
      <c r="A698" s="376"/>
      <c r="B698" s="104" t="s">
        <v>1060</v>
      </c>
      <c r="C698" s="114" t="s">
        <v>1158</v>
      </c>
      <c r="D698" s="70">
        <v>45113</v>
      </c>
    </row>
    <row r="699" spans="1:4" ht="45" customHeight="1">
      <c r="A699" s="376"/>
      <c r="B699" s="104" t="s">
        <v>1142</v>
      </c>
      <c r="C699" s="114" t="s">
        <v>1159</v>
      </c>
      <c r="D699" s="70">
        <v>45117</v>
      </c>
    </row>
    <row r="700" spans="1:4" ht="45" customHeight="1">
      <c r="A700" s="376"/>
      <c r="B700" s="104" t="s">
        <v>759</v>
      </c>
      <c r="C700" s="114" t="s">
        <v>1160</v>
      </c>
      <c r="D700" s="70">
        <v>45113</v>
      </c>
    </row>
    <row r="701" spans="1:4" ht="45" customHeight="1">
      <c r="A701" s="376"/>
      <c r="B701" s="104" t="s">
        <v>69</v>
      </c>
      <c r="C701" s="114" t="s">
        <v>1161</v>
      </c>
      <c r="D701" s="70">
        <v>45113</v>
      </c>
    </row>
    <row r="702" spans="1:4" ht="45" customHeight="1">
      <c r="A702" s="376"/>
      <c r="B702" s="104" t="s">
        <v>1071</v>
      </c>
      <c r="C702" s="114" t="s">
        <v>1162</v>
      </c>
      <c r="D702" s="70">
        <v>45121</v>
      </c>
    </row>
    <row r="703" spans="1:4" ht="45" customHeight="1">
      <c r="A703" s="376"/>
      <c r="B703" s="104" t="s">
        <v>1077</v>
      </c>
      <c r="C703" s="114" t="s">
        <v>1163</v>
      </c>
      <c r="D703" s="70">
        <v>45139</v>
      </c>
    </row>
    <row r="704" spans="1:4" ht="45" customHeight="1">
      <c r="A704" s="376"/>
      <c r="B704" s="104" t="s">
        <v>1077</v>
      </c>
      <c r="C704" s="114" t="s">
        <v>1164</v>
      </c>
      <c r="D704" s="70">
        <v>45139</v>
      </c>
    </row>
    <row r="705" spans="1:4" ht="45" customHeight="1">
      <c r="A705" s="376"/>
      <c r="B705" s="104" t="s">
        <v>1114</v>
      </c>
      <c r="C705" s="114" t="s">
        <v>1165</v>
      </c>
      <c r="D705" s="70">
        <v>45148</v>
      </c>
    </row>
    <row r="706" spans="1:4" ht="45" customHeight="1">
      <c r="A706" s="376"/>
      <c r="B706" s="104" t="s">
        <v>1095</v>
      </c>
      <c r="C706" s="114" t="s">
        <v>1166</v>
      </c>
      <c r="D706" s="70">
        <v>45173</v>
      </c>
    </row>
    <row r="707" spans="1:4" ht="45" customHeight="1">
      <c r="A707" s="376"/>
      <c r="B707" s="104" t="s">
        <v>1095</v>
      </c>
      <c r="C707" s="114" t="s">
        <v>1167</v>
      </c>
      <c r="D707" s="70">
        <v>45150</v>
      </c>
    </row>
    <row r="708" spans="1:4" ht="45" customHeight="1">
      <c r="A708" s="376"/>
      <c r="B708" s="104" t="s">
        <v>1142</v>
      </c>
      <c r="C708" s="114" t="s">
        <v>1168</v>
      </c>
      <c r="D708" s="70">
        <v>45160</v>
      </c>
    </row>
    <row r="709" spans="1:4" ht="45" customHeight="1">
      <c r="A709" s="376"/>
      <c r="B709" s="104" t="s">
        <v>1095</v>
      </c>
      <c r="C709" s="114" t="s">
        <v>1169</v>
      </c>
      <c r="D709" s="70">
        <v>45154</v>
      </c>
    </row>
    <row r="710" spans="1:4" ht="45" customHeight="1">
      <c r="A710" s="376"/>
      <c r="B710" s="104" t="s">
        <v>1071</v>
      </c>
      <c r="C710" s="114" t="s">
        <v>1170</v>
      </c>
      <c r="D710" s="70">
        <v>45139</v>
      </c>
    </row>
    <row r="711" spans="1:4" ht="45" customHeight="1">
      <c r="A711" s="376"/>
      <c r="B711" s="104" t="s">
        <v>1040</v>
      </c>
      <c r="C711" s="114" t="s">
        <v>1171</v>
      </c>
      <c r="D711" s="70">
        <v>45125</v>
      </c>
    </row>
    <row r="712" spans="1:4" ht="45" customHeight="1">
      <c r="A712" s="376"/>
      <c r="B712" s="104" t="s">
        <v>1040</v>
      </c>
      <c r="C712" s="114" t="s">
        <v>1172</v>
      </c>
      <c r="D712" s="70">
        <v>45127</v>
      </c>
    </row>
    <row r="713" spans="1:4" ht="45" customHeight="1">
      <c r="A713" s="376"/>
      <c r="B713" s="104" t="s">
        <v>1069</v>
      </c>
      <c r="C713" s="114" t="s">
        <v>1173</v>
      </c>
      <c r="D713" s="70">
        <v>45127</v>
      </c>
    </row>
    <row r="714" spans="1:4" ht="45" customHeight="1">
      <c r="A714" s="376"/>
      <c r="B714" s="104" t="s">
        <v>1077</v>
      </c>
      <c r="C714" s="114" t="s">
        <v>1174</v>
      </c>
      <c r="D714" s="70">
        <v>45138</v>
      </c>
    </row>
    <row r="715" spans="1:4" ht="45" customHeight="1">
      <c r="A715" s="376"/>
      <c r="B715" s="104" t="s">
        <v>1077</v>
      </c>
      <c r="C715" s="114" t="s">
        <v>1175</v>
      </c>
      <c r="D715" s="70">
        <v>45138</v>
      </c>
    </row>
    <row r="716" spans="1:4" ht="45" customHeight="1">
      <c r="A716" s="376"/>
      <c r="B716" s="104" t="s">
        <v>1060</v>
      </c>
      <c r="C716" s="114" t="s">
        <v>1176</v>
      </c>
      <c r="D716" s="70">
        <v>45132</v>
      </c>
    </row>
    <row r="717" spans="1:4" ht="45" customHeight="1">
      <c r="A717" s="376"/>
      <c r="B717" s="104" t="s">
        <v>1040</v>
      </c>
      <c r="C717" s="114" t="s">
        <v>1177</v>
      </c>
      <c r="D717" s="70">
        <v>45128</v>
      </c>
    </row>
    <row r="718" spans="1:4" ht="45" customHeight="1">
      <c r="A718" s="376"/>
      <c r="B718" s="104" t="s">
        <v>1060</v>
      </c>
      <c r="C718" s="114" t="s">
        <v>1178</v>
      </c>
      <c r="D718" s="70">
        <v>45153</v>
      </c>
    </row>
    <row r="719" spans="1:4" ht="45" customHeight="1">
      <c r="A719" s="376"/>
      <c r="B719" s="104" t="s">
        <v>1040</v>
      </c>
      <c r="C719" s="114" t="s">
        <v>1179</v>
      </c>
      <c r="D719" s="70">
        <v>45135</v>
      </c>
    </row>
    <row r="720" spans="1:4" ht="45" customHeight="1">
      <c r="A720" s="376"/>
      <c r="B720" s="104" t="s">
        <v>759</v>
      </c>
      <c r="C720" s="114" t="s">
        <v>1180</v>
      </c>
      <c r="D720" s="70">
        <v>45167</v>
      </c>
    </row>
    <row r="721" spans="1:4" ht="45" customHeight="1">
      <c r="A721" s="376"/>
      <c r="B721" s="104" t="s">
        <v>1095</v>
      </c>
      <c r="C721" s="114" t="s">
        <v>1181</v>
      </c>
      <c r="D721" s="70">
        <v>45133</v>
      </c>
    </row>
    <row r="722" spans="1:4" ht="45" customHeight="1">
      <c r="A722" s="376"/>
      <c r="B722" s="104" t="s">
        <v>1095</v>
      </c>
      <c r="C722" s="114" t="s">
        <v>1182</v>
      </c>
      <c r="D722" s="70">
        <v>45169</v>
      </c>
    </row>
    <row r="723" spans="1:4" ht="45" customHeight="1">
      <c r="A723" s="376"/>
      <c r="B723" s="104" t="s">
        <v>1095</v>
      </c>
      <c r="C723" s="114" t="s">
        <v>1183</v>
      </c>
      <c r="D723" s="70">
        <v>45168</v>
      </c>
    </row>
    <row r="724" spans="1:4" ht="45" customHeight="1">
      <c r="A724" s="376"/>
      <c r="B724" s="104" t="s">
        <v>1060</v>
      </c>
      <c r="C724" s="114" t="s">
        <v>1184</v>
      </c>
      <c r="D724" s="70">
        <v>45166</v>
      </c>
    </row>
    <row r="725" spans="1:4" ht="45" customHeight="1">
      <c r="A725" s="376"/>
      <c r="B725" s="104" t="s">
        <v>1060</v>
      </c>
      <c r="C725" s="114" t="s">
        <v>1184</v>
      </c>
      <c r="D725" s="70">
        <v>45166</v>
      </c>
    </row>
    <row r="726" spans="1:4" ht="45" customHeight="1">
      <c r="A726" s="376"/>
      <c r="B726" s="104" t="s">
        <v>1095</v>
      </c>
      <c r="C726" s="114" t="s">
        <v>1185</v>
      </c>
      <c r="D726" s="70">
        <v>45182</v>
      </c>
    </row>
    <row r="727" spans="1:4" ht="45" customHeight="1">
      <c r="A727" s="376"/>
      <c r="B727" s="104" t="s">
        <v>759</v>
      </c>
      <c r="C727" s="114" t="s">
        <v>1186</v>
      </c>
      <c r="D727" s="70">
        <v>45191</v>
      </c>
    </row>
    <row r="728" spans="1:4" ht="45" customHeight="1">
      <c r="A728" s="376"/>
      <c r="B728" s="58" t="s">
        <v>1077</v>
      </c>
      <c r="C728" s="114" t="s">
        <v>1187</v>
      </c>
      <c r="D728" s="62">
        <v>45198</v>
      </c>
    </row>
    <row r="729" spans="1:4" ht="45" customHeight="1">
      <c r="A729" s="376"/>
      <c r="B729" s="104" t="s">
        <v>1071</v>
      </c>
      <c r="C729" s="114" t="s">
        <v>1188</v>
      </c>
      <c r="D729" s="70">
        <v>45207</v>
      </c>
    </row>
    <row r="730" spans="1:4" ht="45" customHeight="1">
      <c r="A730" s="376"/>
      <c r="B730" s="104" t="s">
        <v>759</v>
      </c>
      <c r="C730" s="114" t="s">
        <v>1189</v>
      </c>
      <c r="D730" s="70">
        <v>45208</v>
      </c>
    </row>
    <row r="731" spans="1:4" ht="45" customHeight="1">
      <c r="A731" s="376"/>
      <c r="B731" s="104" t="s">
        <v>1190</v>
      </c>
      <c r="C731" s="114" t="s">
        <v>1191</v>
      </c>
      <c r="D731" s="70">
        <v>45222</v>
      </c>
    </row>
    <row r="732" spans="1:4" ht="57" customHeight="1">
      <c r="A732" s="376"/>
      <c r="B732" s="58" t="s">
        <v>1192</v>
      </c>
      <c r="C732" s="114" t="s">
        <v>1193</v>
      </c>
      <c r="D732" s="62">
        <v>45222</v>
      </c>
    </row>
    <row r="733" spans="1:4" ht="45" customHeight="1">
      <c r="A733" s="376"/>
      <c r="B733" s="150" t="s">
        <v>74</v>
      </c>
      <c r="C733" s="124" t="s">
        <v>1194</v>
      </c>
      <c r="D733" s="52">
        <v>45244</v>
      </c>
    </row>
    <row r="734" spans="1:4" ht="45" customHeight="1">
      <c r="A734" s="376"/>
      <c r="B734" s="104" t="s">
        <v>1195</v>
      </c>
      <c r="C734" s="114" t="s">
        <v>1196</v>
      </c>
      <c r="D734" s="70">
        <v>45245</v>
      </c>
    </row>
    <row r="735" spans="1:4" ht="57" customHeight="1">
      <c r="A735" s="376"/>
      <c r="B735" s="104" t="s">
        <v>339</v>
      </c>
      <c r="C735" s="114" t="s">
        <v>1197</v>
      </c>
      <c r="D735" s="62">
        <v>45236</v>
      </c>
    </row>
    <row r="736" spans="1:4" ht="45" customHeight="1">
      <c r="A736" s="376"/>
      <c r="B736" s="104" t="s">
        <v>339</v>
      </c>
      <c r="C736" s="114" t="s">
        <v>1198</v>
      </c>
      <c r="D736" s="62">
        <v>45237</v>
      </c>
    </row>
    <row r="737" spans="1:4" ht="45" customHeight="1">
      <c r="A737" s="376"/>
      <c r="B737" s="58" t="s">
        <v>229</v>
      </c>
      <c r="C737" s="114" t="s">
        <v>1199</v>
      </c>
      <c r="D737" s="62">
        <v>45278</v>
      </c>
    </row>
    <row r="738" spans="1:4" ht="45" customHeight="1">
      <c r="A738" s="376"/>
      <c r="B738" s="104" t="s">
        <v>339</v>
      </c>
      <c r="C738" s="114" t="s">
        <v>1200</v>
      </c>
      <c r="D738" s="70">
        <v>45260</v>
      </c>
    </row>
    <row r="739" spans="1:4" ht="45" customHeight="1">
      <c r="A739" s="376"/>
      <c r="B739" s="58" t="s">
        <v>339</v>
      </c>
      <c r="C739" s="114" t="s">
        <v>1201</v>
      </c>
      <c r="D739" s="62">
        <v>45259</v>
      </c>
    </row>
    <row r="740" spans="1:4" ht="45" customHeight="1">
      <c r="A740" s="376"/>
      <c r="B740" s="58" t="s">
        <v>1195</v>
      </c>
      <c r="C740" s="114" t="s">
        <v>1202</v>
      </c>
      <c r="D740" s="62">
        <v>45272</v>
      </c>
    </row>
    <row r="741" spans="1:4" ht="45" customHeight="1" thickBot="1">
      <c r="A741" s="376"/>
      <c r="B741" s="146" t="s">
        <v>1203</v>
      </c>
      <c r="C741" s="126" t="s">
        <v>1204</v>
      </c>
      <c r="D741" s="147">
        <v>45279</v>
      </c>
    </row>
    <row r="742" spans="1:4" ht="64.5" thickTop="1">
      <c r="A742" s="375">
        <v>2024</v>
      </c>
      <c r="B742" s="164" t="s">
        <v>335</v>
      </c>
      <c r="C742" s="175" t="s">
        <v>1205</v>
      </c>
      <c r="D742" s="167">
        <v>45300</v>
      </c>
    </row>
    <row r="743" spans="1:4" ht="45" customHeight="1">
      <c r="A743" s="376"/>
      <c r="B743" s="217" t="s">
        <v>1206</v>
      </c>
      <c r="C743" s="218" t="s">
        <v>1207</v>
      </c>
      <c r="D743" s="219">
        <v>45306</v>
      </c>
    </row>
    <row r="744" spans="1:4" ht="45" customHeight="1">
      <c r="A744" s="376"/>
      <c r="B744" s="217" t="s">
        <v>1206</v>
      </c>
      <c r="C744" s="218" t="s">
        <v>1208</v>
      </c>
      <c r="D744" s="219">
        <v>45306</v>
      </c>
    </row>
    <row r="745" spans="1:4" ht="45" customHeight="1">
      <c r="A745" s="376"/>
      <c r="B745" s="217" t="s">
        <v>1209</v>
      </c>
      <c r="C745" s="218" t="s">
        <v>1210</v>
      </c>
      <c r="D745" s="219">
        <v>45322</v>
      </c>
    </row>
    <row r="746" spans="1:4" ht="45" customHeight="1">
      <c r="A746" s="376"/>
      <c r="B746" s="217" t="s">
        <v>339</v>
      </c>
      <c r="C746" s="218" t="s">
        <v>1211</v>
      </c>
      <c r="D746" s="219">
        <v>45308</v>
      </c>
    </row>
    <row r="747" spans="1:4" ht="63.75">
      <c r="A747" s="376"/>
      <c r="B747" s="217" t="s">
        <v>335</v>
      </c>
      <c r="C747" s="218" t="s">
        <v>1212</v>
      </c>
      <c r="D747" s="219">
        <v>45308</v>
      </c>
    </row>
    <row r="748" spans="1:4" ht="63.75">
      <c r="A748" s="376"/>
      <c r="B748" s="217" t="s">
        <v>335</v>
      </c>
      <c r="C748" s="218" t="s">
        <v>1213</v>
      </c>
      <c r="D748" s="219">
        <v>45308</v>
      </c>
    </row>
    <row r="749" spans="1:4" ht="63.75">
      <c r="A749" s="376"/>
      <c r="B749" s="217" t="s">
        <v>335</v>
      </c>
      <c r="C749" s="218" t="s">
        <v>1214</v>
      </c>
      <c r="D749" s="219">
        <v>45372</v>
      </c>
    </row>
    <row r="750" spans="1:4" ht="25.5">
      <c r="A750" s="376"/>
      <c r="B750" s="217" t="s">
        <v>1209</v>
      </c>
      <c r="C750" s="218" t="s">
        <v>1215</v>
      </c>
      <c r="D750" s="219">
        <v>45390</v>
      </c>
    </row>
    <row r="751" spans="1:4" ht="38.25">
      <c r="A751" s="376"/>
      <c r="B751" s="217" t="s">
        <v>1216</v>
      </c>
      <c r="C751" s="218" t="s">
        <v>1217</v>
      </c>
      <c r="D751" s="219">
        <v>45397</v>
      </c>
    </row>
    <row r="752" spans="1:4" ht="63.75">
      <c r="A752" s="376"/>
      <c r="B752" s="217" t="s">
        <v>335</v>
      </c>
      <c r="C752" s="218" t="s">
        <v>1218</v>
      </c>
      <c r="D752" s="219">
        <v>45398</v>
      </c>
    </row>
    <row r="753" spans="1:4" ht="45" customHeight="1">
      <c r="A753" s="376"/>
      <c r="B753" s="217" t="s">
        <v>333</v>
      </c>
      <c r="C753" s="218" t="s">
        <v>1219</v>
      </c>
      <c r="D753" s="219">
        <v>45398</v>
      </c>
    </row>
    <row r="754" spans="1:4" ht="45" customHeight="1">
      <c r="A754" s="376"/>
      <c r="B754" s="217" t="s">
        <v>333</v>
      </c>
      <c r="C754" s="218" t="s">
        <v>1220</v>
      </c>
      <c r="D754" s="219">
        <v>45405</v>
      </c>
    </row>
    <row r="755" spans="1:4" ht="45" customHeight="1">
      <c r="A755" s="376"/>
      <c r="B755" s="217" t="s">
        <v>229</v>
      </c>
      <c r="C755" s="218" t="s">
        <v>1221</v>
      </c>
      <c r="D755" s="219">
        <v>45407</v>
      </c>
    </row>
    <row r="756" spans="1:4" ht="45" customHeight="1">
      <c r="A756" s="376"/>
      <c r="B756" s="217" t="s">
        <v>333</v>
      </c>
      <c r="C756" s="218" t="s">
        <v>1220</v>
      </c>
      <c r="D756" s="219">
        <v>45405</v>
      </c>
    </row>
    <row r="757" spans="1:4" ht="63.75">
      <c r="A757" s="376"/>
      <c r="B757" s="217" t="s">
        <v>335</v>
      </c>
      <c r="C757" s="218" t="s">
        <v>3253</v>
      </c>
      <c r="D757" s="219">
        <v>45412</v>
      </c>
    </row>
    <row r="758" spans="1:4" ht="38.25">
      <c r="A758" s="376"/>
      <c r="B758" s="273" t="s">
        <v>333</v>
      </c>
      <c r="C758" s="274" t="s">
        <v>3254</v>
      </c>
      <c r="D758" s="252">
        <v>45435</v>
      </c>
    </row>
    <row r="759" spans="1:4" ht="45" customHeight="1">
      <c r="A759" s="376"/>
      <c r="B759" s="58" t="s">
        <v>3255</v>
      </c>
      <c r="C759" s="114" t="s">
        <v>3256</v>
      </c>
      <c r="D759" s="62">
        <v>45415</v>
      </c>
    </row>
    <row r="760" spans="1:4" ht="45" customHeight="1">
      <c r="A760" s="376"/>
      <c r="B760" s="58" t="s">
        <v>369</v>
      </c>
      <c r="C760" s="114" t="s">
        <v>3257</v>
      </c>
      <c r="D760" s="62">
        <v>45412</v>
      </c>
    </row>
    <row r="761" spans="1:4" ht="45" customHeight="1">
      <c r="A761" s="376"/>
      <c r="B761" s="97" t="s">
        <v>1209</v>
      </c>
      <c r="C761" s="202" t="s">
        <v>3258</v>
      </c>
      <c r="D761" s="98">
        <v>45422</v>
      </c>
    </row>
    <row r="762" spans="1:4" ht="45" customHeight="1">
      <c r="A762" s="376"/>
      <c r="B762" s="58" t="s">
        <v>329</v>
      </c>
      <c r="C762" s="114" t="s">
        <v>3259</v>
      </c>
      <c r="D762" s="70">
        <v>45425</v>
      </c>
    </row>
    <row r="763" spans="1:4" ht="45" customHeight="1">
      <c r="A763" s="376"/>
      <c r="B763" s="58" t="s">
        <v>1209</v>
      </c>
      <c r="C763" s="114" t="s">
        <v>3260</v>
      </c>
      <c r="D763" s="70">
        <v>45425</v>
      </c>
    </row>
    <row r="764" spans="1:4" ht="45" customHeight="1">
      <c r="A764" s="376"/>
      <c r="B764" s="58" t="s">
        <v>1209</v>
      </c>
      <c r="C764" s="114" t="s">
        <v>3261</v>
      </c>
      <c r="D764" s="70">
        <v>45422</v>
      </c>
    </row>
    <row r="765" spans="1:4" ht="63.75">
      <c r="A765" s="376"/>
      <c r="B765" s="58" t="s">
        <v>335</v>
      </c>
      <c r="C765" s="114" t="s">
        <v>3262</v>
      </c>
      <c r="D765" s="70">
        <v>45422</v>
      </c>
    </row>
    <row r="766" spans="1:4" ht="63.75">
      <c r="A766" s="376"/>
      <c r="B766" s="58" t="s">
        <v>335</v>
      </c>
      <c r="C766" s="114" t="s">
        <v>3263</v>
      </c>
      <c r="D766" s="70">
        <v>45427</v>
      </c>
    </row>
    <row r="767" spans="1:4" ht="45" customHeight="1">
      <c r="A767" s="376"/>
      <c r="B767" s="58" t="s">
        <v>329</v>
      </c>
      <c r="C767" s="114" t="s">
        <v>3264</v>
      </c>
      <c r="D767" s="70">
        <v>45433</v>
      </c>
    </row>
    <row r="768" spans="1:4" ht="45" customHeight="1">
      <c r="A768" s="376"/>
      <c r="B768" s="58" t="s">
        <v>329</v>
      </c>
      <c r="C768" s="114" t="s">
        <v>330</v>
      </c>
      <c r="D768" s="70">
        <v>45440</v>
      </c>
    </row>
    <row r="769" spans="1:4" ht="45" customHeight="1">
      <c r="A769" s="376"/>
      <c r="B769" s="97" t="s">
        <v>329</v>
      </c>
      <c r="C769" s="202" t="s">
        <v>331</v>
      </c>
      <c r="D769" s="100">
        <v>45442</v>
      </c>
    </row>
    <row r="770" spans="1:4" ht="39.950000000000003" customHeight="1">
      <c r="A770" s="376"/>
      <c r="B770" s="58" t="s">
        <v>90</v>
      </c>
      <c r="C770" s="114" t="s">
        <v>328</v>
      </c>
      <c r="D770" s="70">
        <v>45447</v>
      </c>
    </row>
    <row r="771" spans="1:4" ht="39.950000000000003" customHeight="1">
      <c r="A771" s="376"/>
      <c r="B771" s="58" t="s">
        <v>333</v>
      </c>
      <c r="C771" s="114" t="s">
        <v>334</v>
      </c>
      <c r="D771" s="70">
        <v>45450</v>
      </c>
    </row>
    <row r="772" spans="1:4" ht="25.5">
      <c r="A772" s="376"/>
      <c r="B772" s="58" t="s">
        <v>329</v>
      </c>
      <c r="C772" s="114" t="s">
        <v>332</v>
      </c>
      <c r="D772" s="70">
        <v>45454</v>
      </c>
    </row>
  </sheetData>
  <mergeCells count="7">
    <mergeCell ref="A742:A772"/>
    <mergeCell ref="C2:C3"/>
    <mergeCell ref="A385:A493"/>
    <mergeCell ref="A585:A741"/>
    <mergeCell ref="A120:A335"/>
    <mergeCell ref="A336:A384"/>
    <mergeCell ref="A6:A119"/>
  </mergeCells>
  <phoneticPr fontId="24" type="noConversion"/>
  <pageMargins left="0.7" right="0.7" top="0.75" bottom="0.75" header="0.3" footer="0.3"/>
  <pageSetup paperSize="9" orientation="portrait" r:id="rId1"/>
  <ignoredErrors>
    <ignoredError sqref="D326 D323 D342 D344" twoDigitTextYear="1"/>
  </ignoredError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Normal="100" workbookViewId="0">
      <pane ySplit="5" topLeftCell="A63" activePane="bottomLeft" state="frozen"/>
      <selection pane="bottomLeft" activeCell="E70" sqref="E70"/>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6" max="6" width="6.7109375" customWidth="1"/>
    <col min="7" max="7" width="13.42578125" customWidth="1"/>
  </cols>
  <sheetData>
    <row r="1" spans="1:11" ht="18.75" customHeight="1" thickBot="1"/>
    <row r="2" spans="1:11" ht="33" customHeight="1" thickTop="1">
      <c r="C2" s="377" t="s">
        <v>1222</v>
      </c>
      <c r="E2" s="64"/>
      <c r="G2" s="69"/>
    </row>
    <row r="3" spans="1:11" ht="23.25" customHeight="1" thickBot="1">
      <c r="C3" s="378"/>
      <c r="E3" s="63" t="s">
        <v>174</v>
      </c>
      <c r="G3" s="63" t="s">
        <v>355</v>
      </c>
    </row>
    <row r="4" spans="1:11" ht="15.75" customHeight="1" thickTop="1" thickBot="1"/>
    <row r="5" spans="1:11" ht="15.75" thickBot="1">
      <c r="A5" s="156" t="s">
        <v>356</v>
      </c>
      <c r="B5" s="155" t="s">
        <v>29</v>
      </c>
      <c r="C5" s="53" t="s">
        <v>357</v>
      </c>
      <c r="D5" s="53" t="s">
        <v>31</v>
      </c>
    </row>
    <row r="6" spans="1:11" ht="45" customHeight="1">
      <c r="A6" s="376">
        <v>2019</v>
      </c>
      <c r="B6" s="58" t="s">
        <v>735</v>
      </c>
      <c r="C6" s="114" t="s">
        <v>1223</v>
      </c>
      <c r="D6" s="52">
        <v>43488</v>
      </c>
    </row>
    <row r="7" spans="1:11" ht="45" customHeight="1">
      <c r="A7" s="376"/>
      <c r="B7" s="58" t="s">
        <v>735</v>
      </c>
      <c r="C7" s="114" t="s">
        <v>1224</v>
      </c>
      <c r="D7" s="52">
        <v>43488</v>
      </c>
    </row>
    <row r="8" spans="1:11" ht="45" customHeight="1">
      <c r="A8" s="376"/>
      <c r="B8" s="58" t="s">
        <v>735</v>
      </c>
      <c r="C8" s="114" t="s">
        <v>1225</v>
      </c>
      <c r="D8" s="52">
        <v>43488</v>
      </c>
      <c r="K8" s="68"/>
    </row>
    <row r="9" spans="1:11" ht="45" customHeight="1">
      <c r="A9" s="376"/>
      <c r="B9" s="58" t="s">
        <v>735</v>
      </c>
      <c r="C9" s="114" t="s">
        <v>1226</v>
      </c>
      <c r="D9" s="52">
        <v>43488</v>
      </c>
    </row>
    <row r="10" spans="1:11" ht="45" customHeight="1">
      <c r="A10" s="376"/>
      <c r="B10" s="58" t="s">
        <v>1227</v>
      </c>
      <c r="C10" s="114" t="s">
        <v>1228</v>
      </c>
      <c r="D10" s="52">
        <v>43496</v>
      </c>
    </row>
    <row r="11" spans="1:11" ht="45" customHeight="1">
      <c r="A11" s="376"/>
      <c r="B11" s="58" t="s">
        <v>1229</v>
      </c>
      <c r="C11" s="114" t="s">
        <v>1230</v>
      </c>
      <c r="D11" s="52">
        <v>43571</v>
      </c>
    </row>
    <row r="12" spans="1:11" ht="45" customHeight="1">
      <c r="A12" s="376"/>
      <c r="B12" s="58" t="s">
        <v>1229</v>
      </c>
      <c r="C12" s="114" t="s">
        <v>1231</v>
      </c>
      <c r="D12" s="52">
        <v>43571</v>
      </c>
    </row>
    <row r="13" spans="1:11" ht="45" customHeight="1">
      <c r="A13" s="376"/>
      <c r="B13" s="58" t="s">
        <v>54</v>
      </c>
      <c r="C13" s="114" t="s">
        <v>1232</v>
      </c>
      <c r="D13" s="52">
        <v>43686</v>
      </c>
    </row>
    <row r="14" spans="1:11" ht="45" customHeight="1">
      <c r="A14" s="376"/>
      <c r="B14" s="58" t="s">
        <v>1233</v>
      </c>
      <c r="C14" s="114" t="s">
        <v>1234</v>
      </c>
      <c r="D14" s="52">
        <v>43712</v>
      </c>
    </row>
    <row r="15" spans="1:11" ht="45" customHeight="1">
      <c r="A15" s="376"/>
      <c r="B15" s="58" t="s">
        <v>1233</v>
      </c>
      <c r="C15" s="114" t="s">
        <v>1235</v>
      </c>
      <c r="D15" s="52">
        <v>43712</v>
      </c>
    </row>
    <row r="16" spans="1:11" ht="45" customHeight="1">
      <c r="A16" s="376"/>
      <c r="B16" s="58" t="s">
        <v>1227</v>
      </c>
      <c r="C16" s="114" t="s">
        <v>1236</v>
      </c>
      <c r="D16" s="52">
        <v>43712</v>
      </c>
    </row>
    <row r="17" spans="1:4" ht="45" customHeight="1" thickBot="1">
      <c r="A17" s="376"/>
      <c r="B17" s="146" t="s">
        <v>1233</v>
      </c>
      <c r="C17" s="126" t="s">
        <v>1237</v>
      </c>
      <c r="D17" s="100">
        <v>43719</v>
      </c>
    </row>
    <row r="18" spans="1:4" ht="45" customHeight="1" thickTop="1">
      <c r="A18" s="375">
        <v>2020</v>
      </c>
      <c r="B18" s="164" t="s">
        <v>1227</v>
      </c>
      <c r="C18" s="175" t="s">
        <v>1238</v>
      </c>
      <c r="D18" s="165">
        <v>43845</v>
      </c>
    </row>
    <row r="19" spans="1:4" ht="45" customHeight="1">
      <c r="A19" s="376"/>
      <c r="B19" s="58" t="s">
        <v>735</v>
      </c>
      <c r="C19" s="114" t="s">
        <v>1239</v>
      </c>
      <c r="D19" s="52">
        <v>43852</v>
      </c>
    </row>
    <row r="20" spans="1:4" ht="45" customHeight="1">
      <c r="A20" s="376"/>
      <c r="B20" s="58" t="s">
        <v>735</v>
      </c>
      <c r="C20" s="114" t="s">
        <v>1240</v>
      </c>
      <c r="D20" s="52">
        <v>43852</v>
      </c>
    </row>
    <row r="21" spans="1:4" ht="45" customHeight="1">
      <c r="A21" s="376"/>
      <c r="B21" s="58" t="s">
        <v>735</v>
      </c>
      <c r="C21" s="114" t="s">
        <v>1241</v>
      </c>
      <c r="D21" s="52">
        <v>43852</v>
      </c>
    </row>
    <row r="22" spans="1:4" ht="45" customHeight="1">
      <c r="A22" s="376"/>
      <c r="B22" s="58" t="s">
        <v>735</v>
      </c>
      <c r="C22" s="114" t="s">
        <v>1242</v>
      </c>
      <c r="D22" s="52">
        <v>43852</v>
      </c>
    </row>
    <row r="23" spans="1:4" ht="45" customHeight="1">
      <c r="A23" s="376"/>
      <c r="B23" s="58" t="s">
        <v>735</v>
      </c>
      <c r="C23" s="114" t="s">
        <v>1243</v>
      </c>
      <c r="D23" s="52">
        <v>43852</v>
      </c>
    </row>
    <row r="24" spans="1:4" ht="45" customHeight="1">
      <c r="A24" s="376"/>
      <c r="B24" s="58" t="s">
        <v>735</v>
      </c>
      <c r="C24" s="114" t="s">
        <v>1244</v>
      </c>
      <c r="D24" s="52">
        <v>43852</v>
      </c>
    </row>
    <row r="25" spans="1:4" ht="45" customHeight="1">
      <c r="A25" s="376"/>
      <c r="B25" s="58" t="s">
        <v>44</v>
      </c>
      <c r="C25" s="114" t="s">
        <v>1245</v>
      </c>
      <c r="D25" s="52">
        <v>43851</v>
      </c>
    </row>
    <row r="26" spans="1:4" ht="45" customHeight="1">
      <c r="A26" s="376"/>
      <c r="B26" s="58" t="s">
        <v>1246</v>
      </c>
      <c r="C26" s="114" t="s">
        <v>1247</v>
      </c>
      <c r="D26" s="52">
        <v>43888</v>
      </c>
    </row>
    <row r="27" spans="1:4" ht="45" customHeight="1">
      <c r="A27" s="376"/>
      <c r="B27" s="58" t="s">
        <v>1248</v>
      </c>
      <c r="C27" s="114" t="s">
        <v>1249</v>
      </c>
      <c r="D27" s="52">
        <v>43896</v>
      </c>
    </row>
    <row r="28" spans="1:4" ht="45" customHeight="1">
      <c r="A28" s="376"/>
      <c r="B28" s="58" t="s">
        <v>1248</v>
      </c>
      <c r="C28" s="114" t="s">
        <v>1250</v>
      </c>
      <c r="D28" s="52">
        <v>43896</v>
      </c>
    </row>
    <row r="29" spans="1:4" ht="45" customHeight="1">
      <c r="A29" s="376"/>
      <c r="B29" s="58" t="s">
        <v>1251</v>
      </c>
      <c r="C29" s="114" t="s">
        <v>1252</v>
      </c>
      <c r="D29" s="52">
        <v>44110</v>
      </c>
    </row>
    <row r="30" spans="1:4" ht="45" customHeight="1">
      <c r="A30" s="376"/>
      <c r="B30" s="58" t="s">
        <v>1253</v>
      </c>
      <c r="C30" s="114" t="s">
        <v>1254</v>
      </c>
      <c r="D30" s="52">
        <v>44145</v>
      </c>
    </row>
    <row r="31" spans="1:4" ht="45" customHeight="1">
      <c r="A31" s="376"/>
      <c r="B31" s="58" t="s">
        <v>1253</v>
      </c>
      <c r="C31" s="114" t="s">
        <v>1255</v>
      </c>
      <c r="D31" s="52">
        <v>44145</v>
      </c>
    </row>
    <row r="32" spans="1:4" ht="45" customHeight="1">
      <c r="A32" s="376"/>
      <c r="B32" s="58" t="s">
        <v>1256</v>
      </c>
      <c r="C32" s="114" t="s">
        <v>1257</v>
      </c>
      <c r="D32" s="52">
        <v>44175</v>
      </c>
    </row>
    <row r="33" spans="1:14" ht="45" customHeight="1" thickBot="1">
      <c r="A33" s="376"/>
      <c r="B33" s="146" t="s">
        <v>1251</v>
      </c>
      <c r="C33" s="126" t="s">
        <v>1258</v>
      </c>
      <c r="D33" s="100">
        <v>44175</v>
      </c>
    </row>
    <row r="34" spans="1:14" ht="45" customHeight="1" thickTop="1">
      <c r="A34" s="375">
        <v>2021</v>
      </c>
      <c r="B34" s="168" t="s">
        <v>44</v>
      </c>
      <c r="C34" s="201" t="s">
        <v>1259</v>
      </c>
      <c r="D34" s="169">
        <v>44217</v>
      </c>
    </row>
    <row r="35" spans="1:14" ht="45" customHeight="1">
      <c r="A35" s="376"/>
      <c r="B35" s="58" t="s">
        <v>1227</v>
      </c>
      <c r="C35" s="114" t="s">
        <v>1260</v>
      </c>
      <c r="D35" s="70">
        <v>44243</v>
      </c>
    </row>
    <row r="36" spans="1:14" ht="45" customHeight="1">
      <c r="A36" s="376"/>
      <c r="B36" s="58" t="s">
        <v>1229</v>
      </c>
      <c r="C36" s="114" t="s">
        <v>1261</v>
      </c>
      <c r="D36" s="62">
        <v>44327</v>
      </c>
    </row>
    <row r="37" spans="1:14" ht="45" customHeight="1">
      <c r="A37" s="376"/>
      <c r="B37" s="58" t="s">
        <v>1229</v>
      </c>
      <c r="C37" s="114" t="s">
        <v>1262</v>
      </c>
      <c r="D37" s="62">
        <v>44327</v>
      </c>
    </row>
    <row r="38" spans="1:14" ht="45" customHeight="1">
      <c r="A38" s="376"/>
      <c r="B38" s="58" t="s">
        <v>54</v>
      </c>
      <c r="C38" s="114" t="s">
        <v>1263</v>
      </c>
      <c r="D38" s="62">
        <v>44348</v>
      </c>
    </row>
    <row r="39" spans="1:14" ht="45" customHeight="1">
      <c r="A39" s="376"/>
      <c r="B39" s="97" t="s">
        <v>1264</v>
      </c>
      <c r="C39" s="202" t="s">
        <v>1265</v>
      </c>
      <c r="D39" s="98">
        <v>44447</v>
      </c>
    </row>
    <row r="40" spans="1:14" ht="45" customHeight="1">
      <c r="A40" s="376"/>
      <c r="B40" s="58" t="s">
        <v>556</v>
      </c>
      <c r="C40" s="114" t="s">
        <v>1266</v>
      </c>
      <c r="D40" s="96">
        <v>44501</v>
      </c>
    </row>
    <row r="41" spans="1:14" ht="45" customHeight="1" thickBot="1">
      <c r="A41" s="376"/>
      <c r="B41" s="146" t="s">
        <v>1267</v>
      </c>
      <c r="C41" s="126" t="s">
        <v>1268</v>
      </c>
      <c r="D41" s="170">
        <v>44551</v>
      </c>
    </row>
    <row r="42" spans="1:14" ht="53.1" customHeight="1" thickTop="1">
      <c r="A42" s="375">
        <v>2022</v>
      </c>
      <c r="B42" s="164" t="s">
        <v>46</v>
      </c>
      <c r="C42" s="175" t="s">
        <v>1269</v>
      </c>
      <c r="D42" s="171">
        <v>44573</v>
      </c>
    </row>
    <row r="43" spans="1:14" ht="45" customHeight="1">
      <c r="A43" s="376"/>
      <c r="B43" s="58" t="s">
        <v>46</v>
      </c>
      <c r="C43" s="114" t="s">
        <v>1270</v>
      </c>
      <c r="D43" s="96">
        <v>44573</v>
      </c>
    </row>
    <row r="44" spans="1:14" ht="45" customHeight="1">
      <c r="A44" s="376"/>
      <c r="B44" s="58" t="s">
        <v>46</v>
      </c>
      <c r="C44" s="114" t="s">
        <v>1271</v>
      </c>
      <c r="D44" s="96">
        <v>44579</v>
      </c>
    </row>
    <row r="45" spans="1:14" ht="45" customHeight="1">
      <c r="A45" s="376"/>
      <c r="B45" s="58" t="s">
        <v>1272</v>
      </c>
      <c r="C45" s="114" t="s">
        <v>1273</v>
      </c>
      <c r="D45" s="62">
        <v>44586</v>
      </c>
    </row>
    <row r="46" spans="1:14" ht="45" customHeight="1">
      <c r="A46" s="376"/>
      <c r="B46" s="58" t="s">
        <v>46</v>
      </c>
      <c r="C46" s="114" t="s">
        <v>1274</v>
      </c>
      <c r="D46" s="62">
        <v>44601</v>
      </c>
    </row>
    <row r="47" spans="1:14" ht="45" customHeight="1">
      <c r="A47" s="376"/>
      <c r="B47" s="58" t="s">
        <v>1275</v>
      </c>
      <c r="C47" s="114" t="s">
        <v>1276</v>
      </c>
      <c r="D47" s="62">
        <v>44672</v>
      </c>
    </row>
    <row r="48" spans="1:14" ht="45" customHeight="1">
      <c r="A48" s="376"/>
      <c r="B48" s="58" t="s">
        <v>46</v>
      </c>
      <c r="C48" s="114" t="s">
        <v>1277</v>
      </c>
      <c r="D48" s="62">
        <v>44825</v>
      </c>
      <c r="I48" s="15"/>
      <c r="J48" s="15"/>
      <c r="K48" s="15"/>
      <c r="L48" s="15"/>
      <c r="M48" s="15"/>
      <c r="N48" s="15"/>
    </row>
    <row r="49" spans="1:22" ht="45" customHeight="1" thickBot="1">
      <c r="A49" s="376"/>
      <c r="B49" s="146" t="s">
        <v>54</v>
      </c>
      <c r="C49" s="126" t="s">
        <v>1278</v>
      </c>
      <c r="D49" s="147">
        <v>44833</v>
      </c>
      <c r="I49" s="15"/>
      <c r="J49" s="15"/>
      <c r="K49" s="15"/>
      <c r="L49" s="15"/>
      <c r="M49" s="15"/>
      <c r="N49" s="15"/>
      <c r="O49" s="172"/>
      <c r="Q49" s="15"/>
      <c r="R49" s="15"/>
      <c r="S49" s="15"/>
      <c r="T49" s="15"/>
      <c r="U49" s="15"/>
      <c r="V49" s="15"/>
    </row>
    <row r="50" spans="1:22" ht="45" customHeight="1" thickTop="1">
      <c r="A50" s="375">
        <v>2023</v>
      </c>
      <c r="B50" s="164" t="s">
        <v>1279</v>
      </c>
      <c r="C50" s="175" t="s">
        <v>1280</v>
      </c>
      <c r="D50" s="167">
        <v>44930</v>
      </c>
    </row>
    <row r="51" spans="1:22" ht="45" customHeight="1">
      <c r="A51" s="376"/>
      <c r="B51" s="58" t="s">
        <v>46</v>
      </c>
      <c r="C51" s="114" t="s">
        <v>1281</v>
      </c>
      <c r="D51" s="62">
        <v>44957</v>
      </c>
    </row>
    <row r="52" spans="1:22" ht="45" customHeight="1">
      <c r="A52" s="376"/>
      <c r="B52" s="58" t="s">
        <v>46</v>
      </c>
      <c r="C52" s="114" t="s">
        <v>1282</v>
      </c>
      <c r="D52" s="62">
        <v>44957</v>
      </c>
    </row>
    <row r="53" spans="1:22" ht="45" customHeight="1">
      <c r="A53" s="376"/>
      <c r="B53" s="58" t="s">
        <v>46</v>
      </c>
      <c r="C53" s="114" t="s">
        <v>1283</v>
      </c>
      <c r="D53" s="62">
        <v>44957</v>
      </c>
    </row>
    <row r="54" spans="1:22" ht="45" customHeight="1">
      <c r="A54" s="376"/>
      <c r="B54" s="58" t="s">
        <v>46</v>
      </c>
      <c r="C54" s="114" t="s">
        <v>1284</v>
      </c>
      <c r="D54" s="62">
        <v>44957</v>
      </c>
    </row>
    <row r="55" spans="1:22" ht="45" customHeight="1">
      <c r="A55" s="376"/>
      <c r="B55" s="58" t="s">
        <v>46</v>
      </c>
      <c r="C55" s="114" t="s">
        <v>1285</v>
      </c>
      <c r="D55" s="62">
        <v>44957</v>
      </c>
    </row>
    <row r="56" spans="1:22" ht="45" customHeight="1">
      <c r="A56" s="376"/>
      <c r="B56" s="58" t="s">
        <v>46</v>
      </c>
      <c r="C56" s="114" t="s">
        <v>1286</v>
      </c>
      <c r="D56" s="62">
        <v>44957</v>
      </c>
    </row>
    <row r="57" spans="1:22" ht="45" customHeight="1">
      <c r="A57" s="376"/>
      <c r="B57" s="58" t="s">
        <v>46</v>
      </c>
      <c r="C57" s="114" t="s">
        <v>1287</v>
      </c>
      <c r="D57" s="62">
        <v>44957</v>
      </c>
    </row>
    <row r="58" spans="1:22" ht="45" customHeight="1">
      <c r="A58" s="376"/>
      <c r="B58" s="58" t="s">
        <v>1288</v>
      </c>
      <c r="C58" s="114" t="s">
        <v>1289</v>
      </c>
      <c r="D58" s="62">
        <v>45036</v>
      </c>
    </row>
    <row r="59" spans="1:22" ht="45" customHeight="1">
      <c r="A59" s="376"/>
      <c r="B59" s="58" t="s">
        <v>1290</v>
      </c>
      <c r="C59" s="114" t="s">
        <v>1291</v>
      </c>
      <c r="D59" s="62">
        <v>45036</v>
      </c>
    </row>
    <row r="60" spans="1:22" ht="45" customHeight="1">
      <c r="A60" s="376"/>
      <c r="B60" s="58" t="s">
        <v>112</v>
      </c>
      <c r="C60" s="114" t="s">
        <v>1292</v>
      </c>
      <c r="D60" s="62">
        <v>45076</v>
      </c>
    </row>
    <row r="61" spans="1:22" ht="45" customHeight="1">
      <c r="A61" s="376"/>
      <c r="B61" s="58" t="s">
        <v>112</v>
      </c>
      <c r="C61" s="114" t="s">
        <v>1293</v>
      </c>
      <c r="D61" s="62">
        <v>45077</v>
      </c>
    </row>
    <row r="62" spans="1:22" ht="45" customHeight="1">
      <c r="A62" s="376"/>
      <c r="B62" s="58" t="s">
        <v>112</v>
      </c>
      <c r="C62" s="114" t="s">
        <v>1294</v>
      </c>
      <c r="D62" s="62">
        <v>45077</v>
      </c>
    </row>
    <row r="63" spans="1:22" ht="45" customHeight="1" thickBot="1">
      <c r="A63" s="376"/>
      <c r="B63" s="146" t="s">
        <v>46</v>
      </c>
      <c r="C63" s="126" t="s">
        <v>1295</v>
      </c>
      <c r="D63" s="147">
        <v>45188</v>
      </c>
    </row>
    <row r="64" spans="1:22" ht="45" customHeight="1" thickTop="1">
      <c r="A64" s="379">
        <v>2024</v>
      </c>
      <c r="B64" s="164" t="s">
        <v>1272</v>
      </c>
      <c r="C64" s="173" t="s">
        <v>1296</v>
      </c>
      <c r="D64" s="167">
        <v>45300</v>
      </c>
    </row>
    <row r="65" spans="1:4" ht="45" customHeight="1">
      <c r="A65" s="380"/>
      <c r="B65" s="217" t="s">
        <v>46</v>
      </c>
      <c r="C65" s="218" t="s">
        <v>1297</v>
      </c>
      <c r="D65" s="219">
        <v>45309</v>
      </c>
    </row>
    <row r="66" spans="1:4" ht="45" customHeight="1">
      <c r="A66" s="380"/>
      <c r="B66" s="217" t="s">
        <v>229</v>
      </c>
      <c r="C66" s="218" t="s">
        <v>1298</v>
      </c>
      <c r="D66" s="219">
        <v>45307</v>
      </c>
    </row>
    <row r="67" spans="1:4" ht="45.75" customHeight="1">
      <c r="A67" s="380"/>
      <c r="B67" s="217" t="s">
        <v>229</v>
      </c>
      <c r="C67" s="222" t="s">
        <v>1299</v>
      </c>
      <c r="D67" s="219">
        <v>45308</v>
      </c>
    </row>
    <row r="68" spans="1:4" ht="38.25">
      <c r="A68" s="380"/>
      <c r="B68" s="217" t="s">
        <v>3216</v>
      </c>
      <c r="C68" s="222" t="s">
        <v>3217</v>
      </c>
      <c r="D68" s="219">
        <v>45426</v>
      </c>
    </row>
    <row r="69" spans="1:4" ht="38.25">
      <c r="A69" s="380"/>
      <c r="B69" s="217" t="s">
        <v>3216</v>
      </c>
      <c r="C69" s="222" t="s">
        <v>3218</v>
      </c>
      <c r="D69" s="219">
        <v>45426</v>
      </c>
    </row>
    <row r="70" spans="1:4" ht="63.75">
      <c r="A70" s="380"/>
      <c r="B70" s="273" t="s">
        <v>36</v>
      </c>
      <c r="C70" s="277" t="s">
        <v>37</v>
      </c>
      <c r="D70" s="252">
        <v>45454</v>
      </c>
    </row>
    <row r="71" spans="1:4">
      <c r="A71" s="160"/>
    </row>
    <row r="72" spans="1:4">
      <c r="A72" s="160"/>
    </row>
    <row r="78" spans="1:4" ht="25.5" customHeight="1"/>
    <row r="79" spans="1:4" ht="25.5" customHeight="1"/>
    <row r="80" spans="1:4" ht="37.5" customHeight="1"/>
  </sheetData>
  <mergeCells count="7">
    <mergeCell ref="A64:A70"/>
    <mergeCell ref="A50:A63"/>
    <mergeCell ref="C2:C3"/>
    <mergeCell ref="A6:A17"/>
    <mergeCell ref="A18:A33"/>
    <mergeCell ref="A34:A41"/>
    <mergeCell ref="A42:A49"/>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58"/>
  <sheetViews>
    <sheetView workbookViewId="0">
      <pane ySplit="5" topLeftCell="A52" activePane="bottomLeft" state="frozen"/>
      <selection pane="bottomLeft" activeCell="E58" sqref="E5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3.5" thickBot="1"/>
    <row r="2" spans="1:10" ht="36.75" customHeight="1" thickTop="1">
      <c r="C2" s="377" t="s">
        <v>1300</v>
      </c>
      <c r="E2" s="64"/>
      <c r="G2" s="69"/>
    </row>
    <row r="3" spans="1:10" ht="33.75" customHeight="1" thickBot="1">
      <c r="C3" s="378"/>
      <c r="E3" s="63" t="s">
        <v>174</v>
      </c>
      <c r="G3" s="63" t="s">
        <v>355</v>
      </c>
    </row>
    <row r="4" spans="1:10" ht="14.25" thickTop="1" thickBot="1"/>
    <row r="5" spans="1:10" ht="15.75" thickBot="1">
      <c r="A5" s="53" t="s">
        <v>356</v>
      </c>
      <c r="B5" s="53" t="s">
        <v>29</v>
      </c>
      <c r="C5" s="53" t="s">
        <v>357</v>
      </c>
      <c r="D5" s="53" t="s">
        <v>31</v>
      </c>
    </row>
    <row r="6" spans="1:10" ht="45" customHeight="1">
      <c r="A6" s="382">
        <v>2014</v>
      </c>
      <c r="B6" s="58" t="s">
        <v>1301</v>
      </c>
      <c r="C6" s="114" t="s">
        <v>1302</v>
      </c>
      <c r="D6" s="52">
        <v>41883</v>
      </c>
    </row>
    <row r="7" spans="1:10" ht="45" customHeight="1">
      <c r="A7" s="376"/>
      <c r="B7" s="58" t="s">
        <v>1301</v>
      </c>
      <c r="C7" s="114" t="s">
        <v>1303</v>
      </c>
      <c r="D7" s="52">
        <v>41890</v>
      </c>
    </row>
    <row r="8" spans="1:10" ht="45" customHeight="1" thickBot="1">
      <c r="A8" s="376"/>
      <c r="B8" s="146" t="s">
        <v>1301</v>
      </c>
      <c r="C8" s="126" t="s">
        <v>1304</v>
      </c>
      <c r="D8" s="100">
        <v>41897</v>
      </c>
      <c r="J8" s="68"/>
    </row>
    <row r="9" spans="1:10" ht="45" customHeight="1" thickTop="1">
      <c r="A9" s="375">
        <v>2015</v>
      </c>
      <c r="B9" s="164" t="s">
        <v>1305</v>
      </c>
      <c r="C9" s="175" t="s">
        <v>1306</v>
      </c>
      <c r="D9" s="165">
        <v>42262</v>
      </c>
    </row>
    <row r="10" spans="1:10" ht="45" customHeight="1">
      <c r="A10" s="376"/>
      <c r="B10" s="58" t="s">
        <v>1305</v>
      </c>
      <c r="C10" s="114" t="s">
        <v>1303</v>
      </c>
      <c r="D10" s="52">
        <v>42269</v>
      </c>
    </row>
    <row r="11" spans="1:10" ht="45" customHeight="1" thickBot="1">
      <c r="A11" s="376"/>
      <c r="B11" s="146" t="s">
        <v>1305</v>
      </c>
      <c r="C11" s="126" t="s">
        <v>1307</v>
      </c>
      <c r="D11" s="100">
        <v>42276</v>
      </c>
    </row>
    <row r="12" spans="1:10" ht="45" customHeight="1" thickTop="1">
      <c r="A12" s="375">
        <v>2016</v>
      </c>
      <c r="B12" s="164" t="s">
        <v>1308</v>
      </c>
      <c r="C12" s="175" t="s">
        <v>1309</v>
      </c>
      <c r="D12" s="165">
        <v>42444</v>
      </c>
    </row>
    <row r="13" spans="1:10" ht="45" customHeight="1">
      <c r="A13" s="376"/>
      <c r="B13" s="58" t="s">
        <v>54</v>
      </c>
      <c r="C13" s="114" t="s">
        <v>1310</v>
      </c>
      <c r="D13" s="52">
        <v>42509</v>
      </c>
    </row>
    <row r="14" spans="1:10" ht="45" customHeight="1">
      <c r="A14" s="376"/>
      <c r="B14" s="58" t="s">
        <v>1301</v>
      </c>
      <c r="C14" s="114" t="s">
        <v>1311</v>
      </c>
      <c r="D14" s="52">
        <v>42530</v>
      </c>
    </row>
    <row r="15" spans="1:10" ht="45" customHeight="1">
      <c r="A15" s="376"/>
      <c r="B15" s="58" t="s">
        <v>1301</v>
      </c>
      <c r="C15" s="114" t="s">
        <v>1303</v>
      </c>
      <c r="D15" s="52">
        <v>42537</v>
      </c>
    </row>
    <row r="16" spans="1:10" ht="45" customHeight="1">
      <c r="A16" s="376"/>
      <c r="B16" s="58" t="s">
        <v>1301</v>
      </c>
      <c r="C16" s="114" t="s">
        <v>1312</v>
      </c>
      <c r="D16" s="52">
        <v>42544</v>
      </c>
    </row>
    <row r="17" spans="1:4" ht="45" customHeight="1" thickBot="1">
      <c r="A17" s="376"/>
      <c r="B17" s="146" t="s">
        <v>1313</v>
      </c>
      <c r="C17" s="126" t="s">
        <v>1314</v>
      </c>
      <c r="D17" s="100" t="s">
        <v>1315</v>
      </c>
    </row>
    <row r="18" spans="1:4" ht="45" customHeight="1" thickTop="1">
      <c r="A18" s="375">
        <v>2017</v>
      </c>
      <c r="B18" s="164" t="s">
        <v>54</v>
      </c>
      <c r="C18" s="175" t="s">
        <v>1316</v>
      </c>
      <c r="D18" s="165">
        <v>42832</v>
      </c>
    </row>
    <row r="19" spans="1:4" ht="45" customHeight="1">
      <c r="A19" s="376"/>
      <c r="B19" s="59" t="s">
        <v>54</v>
      </c>
      <c r="C19" s="124" t="s">
        <v>1317</v>
      </c>
      <c r="D19" s="52">
        <v>42860</v>
      </c>
    </row>
    <row r="20" spans="1:4" ht="45" customHeight="1">
      <c r="A20" s="376"/>
      <c r="B20" s="58" t="s">
        <v>54</v>
      </c>
      <c r="C20" s="114" t="s">
        <v>1318</v>
      </c>
      <c r="D20" s="52">
        <v>42865</v>
      </c>
    </row>
    <row r="21" spans="1:4" ht="45" customHeight="1">
      <c r="A21" s="376"/>
      <c r="B21" s="58" t="s">
        <v>54</v>
      </c>
      <c r="C21" s="114" t="s">
        <v>1319</v>
      </c>
      <c r="D21" s="52">
        <v>42887</v>
      </c>
    </row>
    <row r="22" spans="1:4" ht="45" customHeight="1">
      <c r="A22" s="376"/>
      <c r="B22" s="58" t="s">
        <v>54</v>
      </c>
      <c r="C22" s="114" t="s">
        <v>1320</v>
      </c>
      <c r="D22" s="52">
        <v>42933</v>
      </c>
    </row>
    <row r="23" spans="1:4" ht="51" customHeight="1">
      <c r="A23" s="376"/>
      <c r="B23" s="58" t="s">
        <v>54</v>
      </c>
      <c r="C23" s="114" t="s">
        <v>1321</v>
      </c>
      <c r="D23" s="52">
        <v>42940</v>
      </c>
    </row>
    <row r="24" spans="1:4" ht="45" customHeight="1">
      <c r="A24" s="376"/>
      <c r="B24" s="58" t="s">
        <v>1322</v>
      </c>
      <c r="C24" s="114" t="s">
        <v>1323</v>
      </c>
      <c r="D24" s="52">
        <v>42956</v>
      </c>
    </row>
    <row r="25" spans="1:4" ht="45" customHeight="1">
      <c r="A25" s="376"/>
      <c r="B25" s="58" t="s">
        <v>1322</v>
      </c>
      <c r="C25" s="114" t="s">
        <v>1324</v>
      </c>
      <c r="D25" s="52">
        <v>42956</v>
      </c>
    </row>
    <row r="26" spans="1:4" ht="45" customHeight="1">
      <c r="A26" s="376"/>
      <c r="B26" s="58" t="s">
        <v>1322</v>
      </c>
      <c r="C26" s="114" t="s">
        <v>1325</v>
      </c>
      <c r="D26" s="52">
        <v>42956</v>
      </c>
    </row>
    <row r="27" spans="1:4" ht="45" customHeight="1">
      <c r="A27" s="376"/>
      <c r="B27" s="58" t="s">
        <v>1322</v>
      </c>
      <c r="C27" s="114" t="s">
        <v>1326</v>
      </c>
      <c r="D27" s="52">
        <v>42956</v>
      </c>
    </row>
    <row r="28" spans="1:4" ht="45" customHeight="1">
      <c r="A28" s="376"/>
      <c r="B28" s="58" t="s">
        <v>1322</v>
      </c>
      <c r="C28" s="114" t="s">
        <v>1327</v>
      </c>
      <c r="D28" s="52">
        <v>42956</v>
      </c>
    </row>
    <row r="29" spans="1:4" ht="45" customHeight="1">
      <c r="A29" s="376"/>
      <c r="B29" s="58" t="s">
        <v>1322</v>
      </c>
      <c r="C29" s="114" t="s">
        <v>1328</v>
      </c>
      <c r="D29" s="52">
        <v>42956</v>
      </c>
    </row>
    <row r="30" spans="1:4" ht="45" customHeight="1">
      <c r="A30" s="376"/>
      <c r="B30" s="58" t="s">
        <v>1322</v>
      </c>
      <c r="C30" s="114" t="s">
        <v>1329</v>
      </c>
      <c r="D30" s="52">
        <v>42956</v>
      </c>
    </row>
    <row r="31" spans="1:4" ht="45" customHeight="1">
      <c r="A31" s="376"/>
      <c r="B31" s="58" t="s">
        <v>1322</v>
      </c>
      <c r="C31" s="114" t="s">
        <v>1330</v>
      </c>
      <c r="D31" s="52">
        <v>42956</v>
      </c>
    </row>
    <row r="32" spans="1:4" ht="45" customHeight="1">
      <c r="A32" s="376"/>
      <c r="B32" s="58" t="s">
        <v>1322</v>
      </c>
      <c r="C32" s="114" t="s">
        <v>1331</v>
      </c>
      <c r="D32" s="52">
        <v>42956</v>
      </c>
    </row>
    <row r="33" spans="1:4" ht="45" customHeight="1">
      <c r="A33" s="376"/>
      <c r="B33" s="58" t="s">
        <v>1322</v>
      </c>
      <c r="C33" s="114" t="s">
        <v>1332</v>
      </c>
      <c r="D33" s="52">
        <v>42956</v>
      </c>
    </row>
    <row r="34" spans="1:4" ht="45" customHeight="1" thickBot="1">
      <c r="A34" s="376"/>
      <c r="B34" s="146" t="s">
        <v>1333</v>
      </c>
      <c r="C34" s="126" t="s">
        <v>1334</v>
      </c>
      <c r="D34" s="100">
        <v>42993</v>
      </c>
    </row>
    <row r="35" spans="1:4" ht="45" customHeight="1" thickTop="1">
      <c r="A35" s="375">
        <v>2019</v>
      </c>
      <c r="B35" s="164" t="s">
        <v>1335</v>
      </c>
      <c r="C35" s="175" t="s">
        <v>1336</v>
      </c>
      <c r="D35" s="165">
        <v>43570</v>
      </c>
    </row>
    <row r="36" spans="1:4" ht="45" customHeight="1">
      <c r="A36" s="376"/>
      <c r="B36" s="58" t="s">
        <v>1335</v>
      </c>
      <c r="C36" s="114" t="s">
        <v>1337</v>
      </c>
      <c r="D36" s="52">
        <v>43570</v>
      </c>
    </row>
    <row r="37" spans="1:4" ht="45" customHeight="1">
      <c r="A37" s="376"/>
      <c r="B37" s="58" t="s">
        <v>1322</v>
      </c>
      <c r="C37" s="114" t="s">
        <v>1338</v>
      </c>
      <c r="D37" s="52">
        <v>43600</v>
      </c>
    </row>
    <row r="38" spans="1:4" ht="45" customHeight="1">
      <c r="A38" s="376"/>
      <c r="B38" s="58" t="s">
        <v>1322</v>
      </c>
      <c r="C38" s="114" t="s">
        <v>1303</v>
      </c>
      <c r="D38" s="52">
        <v>43600</v>
      </c>
    </row>
    <row r="39" spans="1:4" ht="45" customHeight="1" thickBot="1">
      <c r="A39" s="376"/>
      <c r="B39" s="146" t="s">
        <v>1322</v>
      </c>
      <c r="C39" s="126" t="s">
        <v>1339</v>
      </c>
      <c r="D39" s="100">
        <v>43600</v>
      </c>
    </row>
    <row r="40" spans="1:4" ht="45" customHeight="1" thickTop="1" thickBot="1">
      <c r="A40" s="184">
        <v>2020</v>
      </c>
      <c r="B40" s="168" t="s">
        <v>54</v>
      </c>
      <c r="C40" s="201" t="s">
        <v>1340</v>
      </c>
      <c r="D40" s="169">
        <v>44112</v>
      </c>
    </row>
    <row r="41" spans="1:4" ht="45" customHeight="1" thickTop="1">
      <c r="A41" s="379">
        <v>2021</v>
      </c>
      <c r="B41" s="164" t="s">
        <v>1267</v>
      </c>
      <c r="C41" s="175" t="s">
        <v>1341</v>
      </c>
      <c r="D41" s="167">
        <v>44470</v>
      </c>
    </row>
    <row r="42" spans="1:4" ht="45" customHeight="1">
      <c r="A42" s="380"/>
      <c r="B42" s="58" t="s">
        <v>1267</v>
      </c>
      <c r="C42" s="114" t="s">
        <v>1341</v>
      </c>
      <c r="D42" s="62">
        <v>44470</v>
      </c>
    </row>
    <row r="43" spans="1:4" ht="45" customHeight="1">
      <c r="A43" s="380"/>
      <c r="B43" s="58" t="s">
        <v>1342</v>
      </c>
      <c r="C43" s="114" t="s">
        <v>1343</v>
      </c>
      <c r="D43" s="62">
        <v>44474</v>
      </c>
    </row>
    <row r="44" spans="1:4" ht="45" customHeight="1">
      <c r="A44" s="380"/>
      <c r="B44" s="58" t="s">
        <v>1342</v>
      </c>
      <c r="C44" s="114" t="s">
        <v>1344</v>
      </c>
      <c r="D44" s="62">
        <v>44474</v>
      </c>
    </row>
    <row r="45" spans="1:4" ht="45" customHeight="1">
      <c r="A45" s="380"/>
      <c r="B45" s="58" t="s">
        <v>1342</v>
      </c>
      <c r="C45" s="114" t="s">
        <v>1345</v>
      </c>
      <c r="D45" s="62">
        <v>44474</v>
      </c>
    </row>
    <row r="46" spans="1:4" ht="45" customHeight="1">
      <c r="A46" s="380"/>
      <c r="B46" s="58" t="s">
        <v>1342</v>
      </c>
      <c r="C46" s="114" t="s">
        <v>1346</v>
      </c>
      <c r="D46" s="62">
        <v>44474</v>
      </c>
    </row>
    <row r="47" spans="1:4" ht="45" customHeight="1">
      <c r="A47" s="380"/>
      <c r="B47" s="58" t="s">
        <v>1342</v>
      </c>
      <c r="C47" s="114" t="s">
        <v>1347</v>
      </c>
      <c r="D47" s="62">
        <v>44474</v>
      </c>
    </row>
    <row r="48" spans="1:4" ht="45" customHeight="1">
      <c r="A48" s="380"/>
      <c r="B48" s="58" t="s">
        <v>1342</v>
      </c>
      <c r="C48" s="114" t="s">
        <v>1348</v>
      </c>
      <c r="D48" s="62">
        <v>44474</v>
      </c>
    </row>
    <row r="49" spans="1:10" ht="45" customHeight="1">
      <c r="A49" s="380"/>
      <c r="B49" s="58" t="s">
        <v>1342</v>
      </c>
      <c r="C49" s="114" t="s">
        <v>1349</v>
      </c>
      <c r="D49" s="62">
        <v>44474</v>
      </c>
    </row>
    <row r="50" spans="1:10" ht="45" customHeight="1">
      <c r="A50" s="380"/>
      <c r="B50" s="58" t="s">
        <v>1342</v>
      </c>
      <c r="C50" s="114" t="s">
        <v>1350</v>
      </c>
      <c r="D50" s="62">
        <v>44474</v>
      </c>
    </row>
    <row r="51" spans="1:10" ht="45" customHeight="1">
      <c r="A51" s="380"/>
      <c r="B51" s="58" t="s">
        <v>1267</v>
      </c>
      <c r="C51" s="114" t="s">
        <v>1351</v>
      </c>
      <c r="D51" s="62">
        <v>44480</v>
      </c>
    </row>
    <row r="52" spans="1:10" ht="45" customHeight="1" thickBot="1">
      <c r="A52" s="380"/>
      <c r="B52" s="146" t="s">
        <v>1352</v>
      </c>
      <c r="C52" s="126" t="s">
        <v>1353</v>
      </c>
      <c r="D52" s="147" t="str">
        <f ca="1">IF(ISNUMBER(TODAY()-#REF!)=FALSE,"VEDI NOTA",IF(#REF!="","",IF((#REF!-TODAY())&lt;1,"SCADUTA",IF((#REF!-TODAY())&lt;31,"MENO DI 30 GIORNI!",""))))</f>
        <v>VEDI NOTA</v>
      </c>
    </row>
    <row r="53" spans="1:10" ht="45" customHeight="1" thickTop="1">
      <c r="A53" s="375">
        <v>2022</v>
      </c>
      <c r="B53" s="164" t="s">
        <v>54</v>
      </c>
      <c r="C53" s="175" t="s">
        <v>1354</v>
      </c>
      <c r="D53" s="167">
        <v>44697</v>
      </c>
    </row>
    <row r="54" spans="1:10" ht="45" customHeight="1">
      <c r="A54" s="376"/>
      <c r="B54" s="58" t="s">
        <v>1342</v>
      </c>
      <c r="C54" s="114" t="s">
        <v>1355</v>
      </c>
      <c r="D54" s="62" t="s">
        <v>1356</v>
      </c>
    </row>
    <row r="55" spans="1:10" ht="45" customHeight="1" thickBot="1">
      <c r="A55" s="376"/>
      <c r="B55" s="146" t="s">
        <v>1357</v>
      </c>
      <c r="C55" s="126" t="s">
        <v>1358</v>
      </c>
      <c r="D55" s="147" t="s">
        <v>1356</v>
      </c>
      <c r="G55" s="37"/>
      <c r="H55" s="37"/>
      <c r="J55" s="37"/>
    </row>
    <row r="56" spans="1:10" ht="45" customHeight="1" thickTop="1">
      <c r="A56" s="375">
        <v>2023</v>
      </c>
      <c r="B56" s="164" t="s">
        <v>1342</v>
      </c>
      <c r="C56" s="175" t="s">
        <v>1359</v>
      </c>
      <c r="D56" s="167">
        <v>45050</v>
      </c>
    </row>
    <row r="57" spans="1:10" ht="45" customHeight="1" thickBot="1">
      <c r="A57" s="381"/>
      <c r="B57" s="161" t="s">
        <v>1342</v>
      </c>
      <c r="C57" s="203" t="s">
        <v>1360</v>
      </c>
      <c r="D57" s="197">
        <v>45057</v>
      </c>
    </row>
    <row r="58" spans="1:10" ht="57" thickTop="1">
      <c r="A58" s="301">
        <v>2024</v>
      </c>
      <c r="B58" s="58" t="s">
        <v>1342</v>
      </c>
      <c r="C58" s="114" t="s">
        <v>3226</v>
      </c>
      <c r="D58" s="70">
        <v>45419</v>
      </c>
    </row>
  </sheetData>
  <mergeCells count="9">
    <mergeCell ref="A53:A55"/>
    <mergeCell ref="A56:A57"/>
    <mergeCell ref="C2:C3"/>
    <mergeCell ref="A12:A17"/>
    <mergeCell ref="A35:A39"/>
    <mergeCell ref="A9:A11"/>
    <mergeCell ref="A6:A8"/>
    <mergeCell ref="A18:A34"/>
    <mergeCell ref="A41:A52"/>
  </mergeCells>
  <conditionalFormatting sqref="D52">
    <cfRule type="cellIs" dxfId="15" priority="5" operator="equal">
      <formula>"VEDI NOTA"</formula>
    </cfRule>
    <cfRule type="cellIs" dxfId="14" priority="6" operator="equal">
      <formula>"SCADUTA"</formula>
    </cfRule>
    <cfRule type="cellIs" dxfId="13"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7"/>
  <sheetViews>
    <sheetView topLeftCell="A3" zoomScaleNormal="100" workbookViewId="0">
      <pane ySplit="5" topLeftCell="A118" activePane="bottomLeft" state="frozen"/>
      <selection activeCell="A3" sqref="A3"/>
      <selection pane="bottomLeft" activeCell="E127" sqref="E127"/>
    </sheetView>
  </sheetViews>
  <sheetFormatPr defaultColWidth="8.42578125" defaultRowHeight="12.75"/>
  <cols>
    <col min="1" max="1" width="10.85546875" customWidth="1"/>
    <col min="2" max="2" width="16.85546875" customWidth="1"/>
    <col min="3" max="3" width="50.85546875" customWidth="1"/>
    <col min="4" max="4" width="16.85546875" customWidth="1"/>
    <col min="5" max="5" width="14" customWidth="1"/>
    <col min="6" max="6" width="7.42578125" customWidth="1"/>
    <col min="7" max="7" width="13.7109375" customWidth="1"/>
  </cols>
  <sheetData>
    <row r="3" spans="1:10" ht="13.5" thickBot="1"/>
    <row r="4" spans="1:10" ht="36.75" customHeight="1" thickTop="1">
      <c r="C4" s="377" t="s">
        <v>1361</v>
      </c>
      <c r="E4" s="64"/>
      <c r="G4" s="69"/>
    </row>
    <row r="5" spans="1:10" ht="45" customHeight="1" thickBot="1">
      <c r="C5" s="378"/>
      <c r="E5" s="63" t="s">
        <v>174</v>
      </c>
      <c r="G5" s="63" t="s">
        <v>355</v>
      </c>
    </row>
    <row r="6" spans="1:10" ht="14.25" thickTop="1" thickBot="1"/>
    <row r="7" spans="1:10" ht="15.75" thickBot="1">
      <c r="A7" s="71" t="s">
        <v>356</v>
      </c>
      <c r="B7" s="53" t="s">
        <v>29</v>
      </c>
      <c r="C7" s="53" t="s">
        <v>357</v>
      </c>
      <c r="D7" s="54" t="s">
        <v>31</v>
      </c>
    </row>
    <row r="8" spans="1:10" ht="45" customHeight="1" thickBot="1">
      <c r="A8" s="185">
        <v>2017</v>
      </c>
      <c r="B8" s="146" t="s">
        <v>54</v>
      </c>
      <c r="C8" s="126" t="s">
        <v>1362</v>
      </c>
      <c r="D8" s="174">
        <v>43056</v>
      </c>
    </row>
    <row r="9" spans="1:10" ht="45" customHeight="1" thickTop="1">
      <c r="A9" s="375">
        <v>2018</v>
      </c>
      <c r="B9" s="164" t="s">
        <v>1363</v>
      </c>
      <c r="C9" s="175" t="s">
        <v>1364</v>
      </c>
      <c r="D9" s="165">
        <v>43110</v>
      </c>
    </row>
    <row r="10" spans="1:10" ht="45" customHeight="1">
      <c r="A10" s="376"/>
      <c r="B10" s="58" t="s">
        <v>54</v>
      </c>
      <c r="C10" s="114" t="s">
        <v>1365</v>
      </c>
      <c r="D10" s="70">
        <v>43115</v>
      </c>
      <c r="J10" s="68"/>
    </row>
    <row r="11" spans="1:10" ht="57.95" customHeight="1">
      <c r="A11" s="376"/>
      <c r="B11" s="58" t="s">
        <v>1366</v>
      </c>
      <c r="C11" s="114" t="s">
        <v>1367</v>
      </c>
      <c r="D11" s="70">
        <v>43115</v>
      </c>
    </row>
    <row r="12" spans="1:10" ht="45" customHeight="1">
      <c r="A12" s="376"/>
      <c r="B12" s="58" t="s">
        <v>1368</v>
      </c>
      <c r="C12" s="114" t="s">
        <v>1369</v>
      </c>
      <c r="D12" s="70">
        <v>43124</v>
      </c>
    </row>
    <row r="13" spans="1:10" ht="45" customHeight="1">
      <c r="A13" s="376"/>
      <c r="B13" s="58" t="s">
        <v>204</v>
      </c>
      <c r="C13" s="114" t="s">
        <v>1370</v>
      </c>
      <c r="D13" s="70">
        <v>43125</v>
      </c>
    </row>
    <row r="14" spans="1:10" ht="45" customHeight="1">
      <c r="A14" s="376"/>
      <c r="B14" s="58" t="s">
        <v>1371</v>
      </c>
      <c r="C14" s="114" t="s">
        <v>1372</v>
      </c>
      <c r="D14" s="70">
        <v>43133</v>
      </c>
    </row>
    <row r="15" spans="1:10" ht="45" customHeight="1">
      <c r="A15" s="376"/>
      <c r="B15" s="58" t="s">
        <v>1373</v>
      </c>
      <c r="C15" s="114" t="s">
        <v>1374</v>
      </c>
      <c r="D15" s="70">
        <v>43134</v>
      </c>
    </row>
    <row r="16" spans="1:10" ht="45" customHeight="1">
      <c r="A16" s="376"/>
      <c r="B16" s="58" t="s">
        <v>1375</v>
      </c>
      <c r="C16" s="114" t="s">
        <v>1376</v>
      </c>
      <c r="D16" s="70">
        <v>43135</v>
      </c>
    </row>
    <row r="17" spans="1:4" ht="45" customHeight="1">
      <c r="A17" s="376"/>
      <c r="B17" s="58" t="s">
        <v>1377</v>
      </c>
      <c r="C17" s="114" t="s">
        <v>1378</v>
      </c>
      <c r="D17" s="70">
        <v>43136</v>
      </c>
    </row>
    <row r="18" spans="1:4" ht="45" customHeight="1">
      <c r="A18" s="376"/>
      <c r="B18" s="58" t="s">
        <v>54</v>
      </c>
      <c r="C18" s="114" t="s">
        <v>1379</v>
      </c>
      <c r="D18" s="70">
        <v>43137</v>
      </c>
    </row>
    <row r="19" spans="1:4" ht="45" customHeight="1">
      <c r="A19" s="376"/>
      <c r="B19" s="58" t="s">
        <v>54</v>
      </c>
      <c r="C19" s="114" t="s">
        <v>1380</v>
      </c>
      <c r="D19" s="70">
        <v>43161</v>
      </c>
    </row>
    <row r="20" spans="1:4" ht="45" customHeight="1">
      <c r="A20" s="376"/>
      <c r="B20" s="58" t="s">
        <v>208</v>
      </c>
      <c r="C20" s="114" t="s">
        <v>1381</v>
      </c>
      <c r="D20" s="70">
        <v>43159</v>
      </c>
    </row>
    <row r="21" spans="1:4" ht="45" customHeight="1">
      <c r="A21" s="376"/>
      <c r="B21" s="58" t="s">
        <v>1382</v>
      </c>
      <c r="C21" s="114" t="s">
        <v>1383</v>
      </c>
      <c r="D21" s="70">
        <v>43189</v>
      </c>
    </row>
    <row r="22" spans="1:4" ht="45" customHeight="1">
      <c r="A22" s="376"/>
      <c r="B22" s="58" t="s">
        <v>1384</v>
      </c>
      <c r="C22" s="114" t="s">
        <v>1385</v>
      </c>
      <c r="D22" s="70">
        <v>43187</v>
      </c>
    </row>
    <row r="23" spans="1:4" ht="45" customHeight="1">
      <c r="A23" s="376"/>
      <c r="B23" s="58" t="s">
        <v>1386</v>
      </c>
      <c r="C23" s="114" t="s">
        <v>1387</v>
      </c>
      <c r="D23" s="70">
        <v>43216</v>
      </c>
    </row>
    <row r="24" spans="1:4" ht="45" customHeight="1">
      <c r="A24" s="376"/>
      <c r="B24" s="58" t="s">
        <v>206</v>
      </c>
      <c r="C24" s="114" t="s">
        <v>1388</v>
      </c>
      <c r="D24" s="70">
        <v>43273</v>
      </c>
    </row>
    <row r="25" spans="1:4" ht="45" customHeight="1">
      <c r="A25" s="376"/>
      <c r="B25" s="58" t="s">
        <v>1389</v>
      </c>
      <c r="C25" s="114" t="s">
        <v>1390</v>
      </c>
      <c r="D25" s="70">
        <v>43277</v>
      </c>
    </row>
    <row r="26" spans="1:4" ht="45" customHeight="1">
      <c r="A26" s="376"/>
      <c r="B26" s="58" t="s">
        <v>1363</v>
      </c>
      <c r="C26" s="114" t="s">
        <v>1391</v>
      </c>
      <c r="D26" s="70">
        <v>43277</v>
      </c>
    </row>
    <row r="27" spans="1:4" ht="45" customHeight="1">
      <c r="A27" s="376"/>
      <c r="B27" s="58" t="s">
        <v>1386</v>
      </c>
      <c r="C27" s="114" t="s">
        <v>1392</v>
      </c>
      <c r="D27" s="70">
        <v>43312</v>
      </c>
    </row>
    <row r="28" spans="1:4" ht="45" customHeight="1">
      <c r="A28" s="376"/>
      <c r="B28" s="58" t="s">
        <v>1384</v>
      </c>
      <c r="C28" s="114" t="s">
        <v>1393</v>
      </c>
      <c r="D28" s="70">
        <v>43315</v>
      </c>
    </row>
    <row r="29" spans="1:4" ht="45" customHeight="1">
      <c r="A29" s="376"/>
      <c r="B29" s="58" t="s">
        <v>1386</v>
      </c>
      <c r="C29" s="114" t="s">
        <v>1394</v>
      </c>
      <c r="D29" s="70">
        <v>43426</v>
      </c>
    </row>
    <row r="30" spans="1:4" ht="45" customHeight="1">
      <c r="A30" s="376"/>
      <c r="B30" s="58" t="s">
        <v>216</v>
      </c>
      <c r="C30" s="114" t="s">
        <v>1395</v>
      </c>
      <c r="D30" s="70">
        <v>43451</v>
      </c>
    </row>
    <row r="31" spans="1:4" ht="45" customHeight="1" thickBot="1">
      <c r="A31" s="376"/>
      <c r="B31" s="146" t="s">
        <v>1396</v>
      </c>
      <c r="C31" s="126" t="s">
        <v>1397</v>
      </c>
      <c r="D31" s="148">
        <v>43465</v>
      </c>
    </row>
    <row r="32" spans="1:4" ht="45" customHeight="1" thickTop="1">
      <c r="A32" s="375">
        <v>2019</v>
      </c>
      <c r="B32" s="164" t="s">
        <v>1396</v>
      </c>
      <c r="C32" s="175" t="s">
        <v>196</v>
      </c>
      <c r="D32" s="165">
        <v>43481</v>
      </c>
    </row>
    <row r="33" spans="1:4" ht="45" customHeight="1">
      <c r="A33" s="376"/>
      <c r="B33" s="58" t="s">
        <v>1382</v>
      </c>
      <c r="C33" s="114" t="s">
        <v>1398</v>
      </c>
      <c r="D33" s="70">
        <v>43496</v>
      </c>
    </row>
    <row r="34" spans="1:4" ht="45" customHeight="1">
      <c r="A34" s="376"/>
      <c r="B34" s="58" t="s">
        <v>1399</v>
      </c>
      <c r="C34" s="114" t="s">
        <v>1400</v>
      </c>
      <c r="D34" s="70">
        <v>43496</v>
      </c>
    </row>
    <row r="35" spans="1:4" ht="45" customHeight="1">
      <c r="A35" s="376"/>
      <c r="B35" s="58" t="s">
        <v>224</v>
      </c>
      <c r="C35" s="114" t="s">
        <v>1401</v>
      </c>
      <c r="D35" s="70">
        <v>43504</v>
      </c>
    </row>
    <row r="36" spans="1:4" ht="45" customHeight="1">
      <c r="A36" s="376"/>
      <c r="B36" s="58" t="s">
        <v>209</v>
      </c>
      <c r="C36" s="114" t="s">
        <v>1402</v>
      </c>
      <c r="D36" s="70">
        <v>43539</v>
      </c>
    </row>
    <row r="37" spans="1:4" ht="45" customHeight="1">
      <c r="A37" s="376"/>
      <c r="B37" s="58" t="s">
        <v>1384</v>
      </c>
      <c r="C37" s="114" t="s">
        <v>1403</v>
      </c>
      <c r="D37" s="70">
        <v>43539</v>
      </c>
    </row>
    <row r="38" spans="1:4" ht="45" customHeight="1">
      <c r="A38" s="376"/>
      <c r="B38" s="58" t="s">
        <v>204</v>
      </c>
      <c r="C38" s="114" t="s">
        <v>1404</v>
      </c>
      <c r="D38" s="70">
        <v>43572</v>
      </c>
    </row>
    <row r="39" spans="1:4" ht="45" customHeight="1">
      <c r="A39" s="376"/>
      <c r="B39" s="58" t="s">
        <v>1405</v>
      </c>
      <c r="C39" s="114" t="s">
        <v>1406</v>
      </c>
      <c r="D39" s="70">
        <v>43571</v>
      </c>
    </row>
    <row r="40" spans="1:4" ht="45" customHeight="1">
      <c r="A40" s="376"/>
      <c r="B40" s="58" t="s">
        <v>1407</v>
      </c>
      <c r="C40" s="114" t="s">
        <v>1408</v>
      </c>
      <c r="D40" s="70">
        <v>43585</v>
      </c>
    </row>
    <row r="41" spans="1:4" ht="45" customHeight="1">
      <c r="A41" s="376"/>
      <c r="B41" s="58" t="s">
        <v>205</v>
      </c>
      <c r="C41" s="114" t="s">
        <v>1409</v>
      </c>
      <c r="D41" s="70">
        <v>43585</v>
      </c>
    </row>
    <row r="42" spans="1:4" ht="45" customHeight="1">
      <c r="A42" s="376"/>
      <c r="B42" s="58" t="s">
        <v>1410</v>
      </c>
      <c r="C42" s="114" t="s">
        <v>1411</v>
      </c>
      <c r="D42" s="70">
        <v>43619</v>
      </c>
    </row>
    <row r="43" spans="1:4" ht="45" customHeight="1">
      <c r="A43" s="376"/>
      <c r="B43" s="58" t="s">
        <v>1412</v>
      </c>
      <c r="C43" s="114" t="s">
        <v>1413</v>
      </c>
      <c r="D43" s="70">
        <v>43630</v>
      </c>
    </row>
    <row r="44" spans="1:4" ht="45" customHeight="1">
      <c r="A44" s="376"/>
      <c r="B44" s="58" t="s">
        <v>1414</v>
      </c>
      <c r="C44" s="114" t="s">
        <v>1415</v>
      </c>
      <c r="D44" s="70">
        <v>43637</v>
      </c>
    </row>
    <row r="45" spans="1:4" ht="45" customHeight="1">
      <c r="A45" s="376"/>
      <c r="B45" s="58" t="s">
        <v>1416</v>
      </c>
      <c r="C45" s="114" t="s">
        <v>1417</v>
      </c>
      <c r="D45" s="70">
        <v>43644</v>
      </c>
    </row>
    <row r="46" spans="1:4" ht="45" customHeight="1">
      <c r="A46" s="376"/>
      <c r="B46" s="58" t="s">
        <v>1418</v>
      </c>
      <c r="C46" s="114" t="s">
        <v>1419</v>
      </c>
      <c r="D46" s="70">
        <v>43644</v>
      </c>
    </row>
    <row r="47" spans="1:4" ht="45" customHeight="1">
      <c r="A47" s="376"/>
      <c r="B47" s="58" t="s">
        <v>1420</v>
      </c>
      <c r="C47" s="114" t="s">
        <v>1395</v>
      </c>
      <c r="D47" s="70">
        <v>43651</v>
      </c>
    </row>
    <row r="48" spans="1:4" ht="45" customHeight="1">
      <c r="A48" s="376"/>
      <c r="B48" s="58" t="s">
        <v>1366</v>
      </c>
      <c r="C48" s="114" t="s">
        <v>1421</v>
      </c>
      <c r="D48" s="70">
        <v>43649</v>
      </c>
    </row>
    <row r="49" spans="1:4" ht="45" customHeight="1">
      <c r="A49" s="376"/>
      <c r="B49" s="58" t="s">
        <v>54</v>
      </c>
      <c r="C49" s="114" t="s">
        <v>1422</v>
      </c>
      <c r="D49" s="70">
        <v>43676</v>
      </c>
    </row>
    <row r="50" spans="1:4" ht="45" customHeight="1">
      <c r="A50" s="376"/>
      <c r="B50" s="58" t="s">
        <v>1423</v>
      </c>
      <c r="C50" s="114" t="s">
        <v>1424</v>
      </c>
      <c r="D50" s="70">
        <v>43682</v>
      </c>
    </row>
    <row r="51" spans="1:4" ht="45" customHeight="1">
      <c r="A51" s="376"/>
      <c r="B51" s="58" t="s">
        <v>1425</v>
      </c>
      <c r="C51" s="114" t="s">
        <v>1426</v>
      </c>
      <c r="D51" s="70" t="s">
        <v>1427</v>
      </c>
    </row>
    <row r="52" spans="1:4" ht="45" customHeight="1">
      <c r="A52" s="376"/>
      <c r="B52" s="58" t="s">
        <v>1428</v>
      </c>
      <c r="C52" s="114" t="s">
        <v>1429</v>
      </c>
      <c r="D52" s="70">
        <v>43769</v>
      </c>
    </row>
    <row r="53" spans="1:4" ht="45" customHeight="1">
      <c r="A53" s="376"/>
      <c r="B53" s="58" t="s">
        <v>1430</v>
      </c>
      <c r="C53" s="114" t="s">
        <v>1431</v>
      </c>
      <c r="D53" s="70">
        <v>43784</v>
      </c>
    </row>
    <row r="54" spans="1:4" ht="45" customHeight="1">
      <c r="A54" s="376"/>
      <c r="B54" s="58" t="s">
        <v>1430</v>
      </c>
      <c r="C54" s="114" t="s">
        <v>1432</v>
      </c>
      <c r="D54" s="70">
        <v>43795</v>
      </c>
    </row>
    <row r="55" spans="1:4" ht="45" customHeight="1">
      <c r="A55" s="376"/>
      <c r="B55" s="58" t="s">
        <v>1433</v>
      </c>
      <c r="C55" s="114" t="s">
        <v>1434</v>
      </c>
      <c r="D55" s="70">
        <v>43816</v>
      </c>
    </row>
    <row r="56" spans="1:4" ht="45" customHeight="1" thickBot="1">
      <c r="A56" s="376"/>
      <c r="B56" s="146" t="s">
        <v>1435</v>
      </c>
      <c r="C56" s="126" t="s">
        <v>1364</v>
      </c>
      <c r="D56" s="148">
        <v>43809</v>
      </c>
    </row>
    <row r="57" spans="1:4" ht="45" customHeight="1" thickTop="1">
      <c r="A57" s="375">
        <v>2020</v>
      </c>
      <c r="B57" s="164" t="s">
        <v>1386</v>
      </c>
      <c r="C57" s="175" t="s">
        <v>1436</v>
      </c>
      <c r="D57" s="165">
        <v>43840</v>
      </c>
    </row>
    <row r="58" spans="1:4" ht="45" customHeight="1">
      <c r="A58" s="376"/>
      <c r="B58" s="58" t="s">
        <v>398</v>
      </c>
      <c r="C58" s="114" t="s">
        <v>1434</v>
      </c>
      <c r="D58" s="70">
        <v>43843</v>
      </c>
    </row>
    <row r="59" spans="1:4" ht="45" customHeight="1">
      <c r="A59" s="376"/>
      <c r="B59" s="58" t="s">
        <v>208</v>
      </c>
      <c r="C59" s="114" t="s">
        <v>1437</v>
      </c>
      <c r="D59" s="70">
        <v>43854</v>
      </c>
    </row>
    <row r="60" spans="1:4" ht="45" customHeight="1">
      <c r="A60" s="376"/>
      <c r="B60" s="58" t="s">
        <v>1438</v>
      </c>
      <c r="C60" s="114" t="s">
        <v>1439</v>
      </c>
      <c r="D60" s="70">
        <v>43875</v>
      </c>
    </row>
    <row r="61" spans="1:4" ht="45" customHeight="1">
      <c r="A61" s="376"/>
      <c r="B61" s="58" t="s">
        <v>1438</v>
      </c>
      <c r="C61" s="114" t="s">
        <v>1440</v>
      </c>
      <c r="D61" s="70">
        <v>43900</v>
      </c>
    </row>
    <row r="62" spans="1:4" ht="45" customHeight="1">
      <c r="A62" s="376"/>
      <c r="B62" s="58" t="s">
        <v>1441</v>
      </c>
      <c r="C62" s="114" t="s">
        <v>1442</v>
      </c>
      <c r="D62" s="70">
        <v>44110</v>
      </c>
    </row>
    <row r="63" spans="1:4" ht="45" customHeight="1">
      <c r="A63" s="376"/>
      <c r="B63" s="58" t="s">
        <v>54</v>
      </c>
      <c r="C63" s="114" t="s">
        <v>1443</v>
      </c>
      <c r="D63" s="70">
        <v>44130</v>
      </c>
    </row>
    <row r="64" spans="1:4" ht="45" customHeight="1" thickBot="1">
      <c r="A64" s="376"/>
      <c r="B64" s="146" t="s">
        <v>208</v>
      </c>
      <c r="C64" s="126" t="s">
        <v>1444</v>
      </c>
      <c r="D64" s="148">
        <v>44180</v>
      </c>
    </row>
    <row r="65" spans="1:4" ht="45" customHeight="1" thickTop="1">
      <c r="A65" s="375">
        <v>2021</v>
      </c>
      <c r="B65" s="164" t="s">
        <v>1363</v>
      </c>
      <c r="C65" s="175" t="s">
        <v>1445</v>
      </c>
      <c r="D65" s="165">
        <v>44208</v>
      </c>
    </row>
    <row r="66" spans="1:4" ht="45" customHeight="1">
      <c r="A66" s="376"/>
      <c r="B66" s="58" t="s">
        <v>1368</v>
      </c>
      <c r="C66" s="114" t="s">
        <v>1446</v>
      </c>
      <c r="D66" s="70">
        <v>44225</v>
      </c>
    </row>
    <row r="67" spans="1:4" ht="45" customHeight="1">
      <c r="A67" s="376"/>
      <c r="B67" s="58" t="s">
        <v>1447</v>
      </c>
      <c r="C67" s="114" t="s">
        <v>1448</v>
      </c>
      <c r="D67" s="70">
        <v>44222</v>
      </c>
    </row>
    <row r="68" spans="1:4" ht="45" customHeight="1">
      <c r="A68" s="376"/>
      <c r="B68" s="58" t="s">
        <v>209</v>
      </c>
      <c r="C68" s="114" t="s">
        <v>1449</v>
      </c>
      <c r="D68" s="70">
        <v>44266</v>
      </c>
    </row>
    <row r="69" spans="1:4" ht="45" customHeight="1">
      <c r="A69" s="376"/>
      <c r="B69" s="58" t="s">
        <v>1407</v>
      </c>
      <c r="C69" s="114" t="s">
        <v>1450</v>
      </c>
      <c r="D69" s="70">
        <v>44301</v>
      </c>
    </row>
    <row r="70" spans="1:4" ht="45" customHeight="1">
      <c r="A70" s="376"/>
      <c r="B70" s="58" t="s">
        <v>1451</v>
      </c>
      <c r="C70" s="114" t="s">
        <v>1452</v>
      </c>
      <c r="D70" s="70">
        <v>44315</v>
      </c>
    </row>
    <row r="71" spans="1:4" ht="45" customHeight="1">
      <c r="A71" s="376"/>
      <c r="B71" s="58" t="s">
        <v>1435</v>
      </c>
      <c r="C71" s="114" t="s">
        <v>1453</v>
      </c>
      <c r="D71" s="70">
        <v>44334</v>
      </c>
    </row>
    <row r="72" spans="1:4" ht="45" customHeight="1">
      <c r="A72" s="376"/>
      <c r="B72" s="58" t="s">
        <v>556</v>
      </c>
      <c r="C72" s="114" t="s">
        <v>1454</v>
      </c>
      <c r="D72" s="70">
        <v>44338</v>
      </c>
    </row>
    <row r="73" spans="1:4" ht="45" customHeight="1">
      <c r="A73" s="376"/>
      <c r="B73" s="58" t="s">
        <v>1455</v>
      </c>
      <c r="C73" s="114" t="s">
        <v>1456</v>
      </c>
      <c r="D73" s="70">
        <v>44377</v>
      </c>
    </row>
    <row r="74" spans="1:4" ht="45" customHeight="1">
      <c r="A74" s="376"/>
      <c r="B74" s="58" t="s">
        <v>195</v>
      </c>
      <c r="C74" s="114" t="s">
        <v>1457</v>
      </c>
      <c r="D74" s="70">
        <v>44379</v>
      </c>
    </row>
    <row r="75" spans="1:4" ht="45" customHeight="1">
      <c r="A75" s="376"/>
      <c r="B75" s="58" t="s">
        <v>1458</v>
      </c>
      <c r="C75" s="114" t="s">
        <v>1459</v>
      </c>
      <c r="D75" s="70">
        <v>44432</v>
      </c>
    </row>
    <row r="76" spans="1:4" ht="45" customHeight="1">
      <c r="A76" s="376"/>
      <c r="B76" s="58" t="s">
        <v>1460</v>
      </c>
      <c r="C76" s="114" t="s">
        <v>1461</v>
      </c>
      <c r="D76" s="70">
        <v>44440</v>
      </c>
    </row>
    <row r="77" spans="1:4" ht="45" customHeight="1">
      <c r="A77" s="376"/>
      <c r="B77" s="97" t="s">
        <v>1458</v>
      </c>
      <c r="C77" s="202" t="s">
        <v>1462</v>
      </c>
      <c r="D77" s="100">
        <v>44454</v>
      </c>
    </row>
    <row r="78" spans="1:4" ht="45" customHeight="1">
      <c r="A78" s="376"/>
      <c r="B78" s="58" t="s">
        <v>1363</v>
      </c>
      <c r="C78" s="114" t="s">
        <v>1463</v>
      </c>
      <c r="D78" s="70" t="s">
        <v>1464</v>
      </c>
    </row>
    <row r="79" spans="1:4" ht="45" customHeight="1">
      <c r="A79" s="376"/>
      <c r="B79" s="58" t="s">
        <v>556</v>
      </c>
      <c r="C79" s="114" t="s">
        <v>1465</v>
      </c>
      <c r="D79" s="70">
        <v>44522</v>
      </c>
    </row>
    <row r="80" spans="1:4" ht="45" customHeight="1" thickBot="1">
      <c r="A80" s="376"/>
      <c r="B80" s="146" t="s">
        <v>1363</v>
      </c>
      <c r="C80" s="126" t="s">
        <v>1466</v>
      </c>
      <c r="D80" s="148">
        <v>44544</v>
      </c>
    </row>
    <row r="81" spans="1:4" ht="45" customHeight="1" thickTop="1">
      <c r="A81" s="375">
        <v>2022</v>
      </c>
      <c r="B81" s="164" t="s">
        <v>1363</v>
      </c>
      <c r="C81" s="175" t="s">
        <v>1467</v>
      </c>
      <c r="D81" s="165">
        <v>44572</v>
      </c>
    </row>
    <row r="82" spans="1:4" ht="45" customHeight="1">
      <c r="A82" s="376"/>
      <c r="B82" s="58" t="s">
        <v>1363</v>
      </c>
      <c r="C82" s="114" t="s">
        <v>1467</v>
      </c>
      <c r="D82" s="70">
        <v>44572</v>
      </c>
    </row>
    <row r="83" spans="1:4" ht="45" customHeight="1">
      <c r="A83" s="376"/>
      <c r="B83" s="58" t="s">
        <v>54</v>
      </c>
      <c r="C83" s="114" t="s">
        <v>1468</v>
      </c>
      <c r="D83" s="70">
        <v>44580</v>
      </c>
    </row>
    <row r="84" spans="1:4" ht="45" customHeight="1">
      <c r="A84" s="376"/>
      <c r="B84" s="58" t="s">
        <v>1363</v>
      </c>
      <c r="C84" s="114" t="s">
        <v>1469</v>
      </c>
      <c r="D84" s="70">
        <v>44592</v>
      </c>
    </row>
    <row r="85" spans="1:4" ht="45" customHeight="1">
      <c r="A85" s="376"/>
      <c r="B85" s="58" t="s">
        <v>1470</v>
      </c>
      <c r="C85" s="114" t="s">
        <v>1471</v>
      </c>
      <c r="D85" s="70">
        <v>44615</v>
      </c>
    </row>
    <row r="86" spans="1:4" ht="45" customHeight="1">
      <c r="A86" s="376"/>
      <c r="B86" s="58" t="s">
        <v>217</v>
      </c>
      <c r="C86" s="114" t="s">
        <v>1472</v>
      </c>
      <c r="D86" s="70" t="s">
        <v>1356</v>
      </c>
    </row>
    <row r="87" spans="1:4" ht="45" customHeight="1">
      <c r="A87" s="376"/>
      <c r="B87" s="58" t="s">
        <v>1267</v>
      </c>
      <c r="C87" s="114" t="s">
        <v>1473</v>
      </c>
      <c r="D87" s="70">
        <v>44627</v>
      </c>
    </row>
    <row r="88" spans="1:4" ht="45" customHeight="1">
      <c r="A88" s="376"/>
      <c r="B88" s="58" t="s">
        <v>217</v>
      </c>
      <c r="C88" s="114" t="s">
        <v>1474</v>
      </c>
      <c r="D88" s="70">
        <v>44635</v>
      </c>
    </row>
    <row r="89" spans="1:4" ht="45" customHeight="1">
      <c r="A89" s="376"/>
      <c r="B89" s="58" t="s">
        <v>1363</v>
      </c>
      <c r="C89" s="114" t="s">
        <v>1475</v>
      </c>
      <c r="D89" s="70">
        <v>44649</v>
      </c>
    </row>
    <row r="90" spans="1:4" ht="45" customHeight="1">
      <c r="A90" s="376"/>
      <c r="B90" s="58" t="s">
        <v>1363</v>
      </c>
      <c r="C90" s="114" t="s">
        <v>1476</v>
      </c>
      <c r="D90" s="70">
        <v>44672</v>
      </c>
    </row>
    <row r="91" spans="1:4" ht="45" customHeight="1">
      <c r="A91" s="376"/>
      <c r="B91" s="58" t="s">
        <v>54</v>
      </c>
      <c r="C91" s="114" t="s">
        <v>1477</v>
      </c>
      <c r="D91" s="70">
        <v>44678</v>
      </c>
    </row>
    <row r="92" spans="1:4" ht="45" customHeight="1">
      <c r="A92" s="376"/>
      <c r="B92" s="58" t="s">
        <v>1363</v>
      </c>
      <c r="C92" s="114" t="s">
        <v>1478</v>
      </c>
      <c r="D92" s="70">
        <v>44711</v>
      </c>
    </row>
    <row r="93" spans="1:4" ht="45" customHeight="1">
      <c r="A93" s="376"/>
      <c r="B93" s="58" t="s">
        <v>1479</v>
      </c>
      <c r="C93" s="114" t="s">
        <v>1480</v>
      </c>
      <c r="D93" s="70">
        <v>44712</v>
      </c>
    </row>
    <row r="94" spans="1:4" ht="45" customHeight="1">
      <c r="A94" s="376"/>
      <c r="B94" s="58" t="s">
        <v>1418</v>
      </c>
      <c r="C94" s="114" t="s">
        <v>1481</v>
      </c>
      <c r="D94" s="70">
        <v>44712</v>
      </c>
    </row>
    <row r="95" spans="1:4" ht="45" customHeight="1">
      <c r="A95" s="376"/>
      <c r="B95" s="58" t="s">
        <v>1482</v>
      </c>
      <c r="C95" s="114" t="s">
        <v>1483</v>
      </c>
      <c r="D95" s="70">
        <v>44713</v>
      </c>
    </row>
    <row r="96" spans="1:4" ht="45" customHeight="1">
      <c r="A96" s="376"/>
      <c r="B96" s="58" t="s">
        <v>1267</v>
      </c>
      <c r="C96" s="114" t="s">
        <v>1484</v>
      </c>
      <c r="D96" s="70">
        <v>44726</v>
      </c>
    </row>
    <row r="97" spans="1:4" ht="45" customHeight="1">
      <c r="A97" s="376"/>
      <c r="B97" s="58" t="s">
        <v>1412</v>
      </c>
      <c r="C97" s="114" t="s">
        <v>1485</v>
      </c>
      <c r="D97" s="70">
        <v>44727</v>
      </c>
    </row>
    <row r="98" spans="1:4" ht="45" customHeight="1">
      <c r="A98" s="376"/>
      <c r="B98" s="58" t="s">
        <v>1486</v>
      </c>
      <c r="C98" s="114" t="s">
        <v>1487</v>
      </c>
      <c r="D98" s="70">
        <v>44833</v>
      </c>
    </row>
    <row r="99" spans="1:4" ht="45" customHeight="1">
      <c r="A99" s="376"/>
      <c r="B99" s="58" t="s">
        <v>1488</v>
      </c>
      <c r="C99" s="114" t="s">
        <v>1489</v>
      </c>
      <c r="D99" s="70">
        <v>44861</v>
      </c>
    </row>
    <row r="100" spans="1:4" ht="45" customHeight="1">
      <c r="A100" s="376"/>
      <c r="B100" s="58" t="s">
        <v>54</v>
      </c>
      <c r="C100" s="114" t="s">
        <v>1490</v>
      </c>
      <c r="D100" s="70">
        <v>44861</v>
      </c>
    </row>
    <row r="101" spans="1:4" ht="45" customHeight="1">
      <c r="A101" s="376"/>
      <c r="B101" s="58" t="s">
        <v>1488</v>
      </c>
      <c r="C101" s="114" t="s">
        <v>1491</v>
      </c>
      <c r="D101" s="70">
        <v>44867</v>
      </c>
    </row>
    <row r="102" spans="1:4" ht="45" customHeight="1">
      <c r="A102" s="376"/>
      <c r="B102" s="58" t="s">
        <v>54</v>
      </c>
      <c r="C102" s="114" t="s">
        <v>1492</v>
      </c>
      <c r="D102" s="70">
        <v>44881</v>
      </c>
    </row>
    <row r="103" spans="1:4" ht="45" customHeight="1" thickBot="1">
      <c r="A103" s="376"/>
      <c r="B103" s="146" t="s">
        <v>1493</v>
      </c>
      <c r="C103" s="126" t="s">
        <v>1494</v>
      </c>
      <c r="D103" s="148">
        <v>44914</v>
      </c>
    </row>
    <row r="104" spans="1:4" ht="45" customHeight="1" thickTop="1">
      <c r="A104" s="375">
        <v>2023</v>
      </c>
      <c r="B104" s="164" t="s">
        <v>1495</v>
      </c>
      <c r="C104" s="175" t="s">
        <v>1496</v>
      </c>
      <c r="D104" s="165">
        <v>44935</v>
      </c>
    </row>
    <row r="105" spans="1:4" ht="45" customHeight="1">
      <c r="A105" s="376"/>
      <c r="B105" s="58" t="s">
        <v>1497</v>
      </c>
      <c r="C105" s="114" t="s">
        <v>1498</v>
      </c>
      <c r="D105" s="70">
        <v>44966</v>
      </c>
    </row>
    <row r="106" spans="1:4" ht="45" customHeight="1">
      <c r="A106" s="376"/>
      <c r="B106" s="58" t="s">
        <v>1499</v>
      </c>
      <c r="C106" s="114" t="s">
        <v>1500</v>
      </c>
      <c r="D106" s="70">
        <v>44985</v>
      </c>
    </row>
    <row r="107" spans="1:4" ht="45" customHeight="1">
      <c r="A107" s="376"/>
      <c r="B107" s="58" t="s">
        <v>1501</v>
      </c>
      <c r="C107" s="114" t="s">
        <v>1502</v>
      </c>
      <c r="D107" s="70">
        <v>45001</v>
      </c>
    </row>
    <row r="108" spans="1:4" ht="45" customHeight="1">
      <c r="A108" s="376"/>
      <c r="B108" s="58" t="s">
        <v>1503</v>
      </c>
      <c r="C108" s="114" t="s">
        <v>1504</v>
      </c>
      <c r="D108" s="70" t="s">
        <v>1505</v>
      </c>
    </row>
    <row r="109" spans="1:4" ht="45" customHeight="1">
      <c r="A109" s="376"/>
      <c r="B109" s="58" t="s">
        <v>1418</v>
      </c>
      <c r="C109" s="114" t="s">
        <v>1506</v>
      </c>
      <c r="D109" s="70">
        <v>45086</v>
      </c>
    </row>
    <row r="110" spans="1:4" ht="45" customHeight="1">
      <c r="A110" s="376"/>
      <c r="B110" s="58" t="s">
        <v>1507</v>
      </c>
      <c r="C110" s="114" t="s">
        <v>1508</v>
      </c>
      <c r="D110" s="70">
        <v>45107</v>
      </c>
    </row>
    <row r="111" spans="1:4" ht="45" customHeight="1">
      <c r="A111" s="376"/>
      <c r="B111" s="58" t="s">
        <v>1497</v>
      </c>
      <c r="C111" s="114" t="s">
        <v>1509</v>
      </c>
      <c r="D111" s="70">
        <v>45119</v>
      </c>
    </row>
    <row r="112" spans="1:4" ht="45" customHeight="1">
      <c r="A112" s="376"/>
      <c r="B112" s="58" t="s">
        <v>1510</v>
      </c>
      <c r="C112" s="114" t="s">
        <v>1511</v>
      </c>
      <c r="D112" s="70">
        <v>45169</v>
      </c>
    </row>
    <row r="113" spans="1:4" ht="45" customHeight="1">
      <c r="A113" s="376"/>
      <c r="B113" s="58" t="s">
        <v>1510</v>
      </c>
      <c r="C113" s="114" t="s">
        <v>1512</v>
      </c>
      <c r="D113" s="70">
        <v>45184</v>
      </c>
    </row>
    <row r="114" spans="1:4" ht="45" customHeight="1">
      <c r="A114" s="376"/>
      <c r="B114" s="58" t="s">
        <v>216</v>
      </c>
      <c r="C114" s="114" t="s">
        <v>1513</v>
      </c>
      <c r="D114" s="70">
        <v>45212</v>
      </c>
    </row>
    <row r="115" spans="1:4" ht="45" customHeight="1">
      <c r="A115" s="376"/>
      <c r="B115" s="58" t="s">
        <v>1514</v>
      </c>
      <c r="C115" s="114" t="s">
        <v>1515</v>
      </c>
      <c r="D115" s="70">
        <v>45208</v>
      </c>
    </row>
    <row r="116" spans="1:4" ht="45" customHeight="1">
      <c r="A116" s="376"/>
      <c r="B116" s="58" t="s">
        <v>1510</v>
      </c>
      <c r="C116" s="114" t="s">
        <v>1516</v>
      </c>
      <c r="D116" s="70">
        <v>45216</v>
      </c>
    </row>
    <row r="117" spans="1:4" ht="45" customHeight="1">
      <c r="A117" s="376"/>
      <c r="B117" s="146" t="s">
        <v>1510</v>
      </c>
      <c r="C117" s="126" t="s">
        <v>1517</v>
      </c>
      <c r="D117" s="148">
        <v>45216</v>
      </c>
    </row>
    <row r="118" spans="1:4" ht="45" customHeight="1" thickBot="1">
      <c r="A118" s="381"/>
      <c r="B118" s="146" t="s">
        <v>1518</v>
      </c>
      <c r="C118" s="126" t="s">
        <v>1519</v>
      </c>
      <c r="D118" s="148">
        <v>45226</v>
      </c>
    </row>
    <row r="119" spans="1:4" ht="45" customHeight="1" thickTop="1">
      <c r="A119" s="375">
        <v>2024</v>
      </c>
      <c r="B119" s="164" t="s">
        <v>1520</v>
      </c>
      <c r="C119" s="175" t="s">
        <v>1521</v>
      </c>
      <c r="D119" s="165">
        <v>45300</v>
      </c>
    </row>
    <row r="120" spans="1:4" ht="45" customHeight="1">
      <c r="A120" s="376"/>
      <c r="B120" s="58" t="s">
        <v>208</v>
      </c>
      <c r="C120" s="114" t="s">
        <v>1522</v>
      </c>
      <c r="D120" s="70">
        <v>45371</v>
      </c>
    </row>
    <row r="121" spans="1:4" ht="45" customHeight="1">
      <c r="A121" s="376"/>
      <c r="B121" s="58" t="s">
        <v>1523</v>
      </c>
      <c r="C121" s="114" t="s">
        <v>1524</v>
      </c>
      <c r="D121" s="70">
        <v>45372</v>
      </c>
    </row>
    <row r="122" spans="1:4" ht="45" customHeight="1">
      <c r="A122" s="376"/>
      <c r="B122" s="58" t="s">
        <v>1525</v>
      </c>
      <c r="C122" s="114" t="s">
        <v>1526</v>
      </c>
      <c r="D122" s="70">
        <v>45376</v>
      </c>
    </row>
    <row r="123" spans="1:4" ht="45" customHeight="1">
      <c r="A123" s="376"/>
      <c r="B123" s="58" t="s">
        <v>1527</v>
      </c>
      <c r="C123" s="114" t="s">
        <v>1528</v>
      </c>
      <c r="D123" s="70">
        <v>45397</v>
      </c>
    </row>
    <row r="124" spans="1:4" ht="45" customHeight="1">
      <c r="A124" s="376"/>
      <c r="B124" s="58" t="s">
        <v>3232</v>
      </c>
      <c r="C124" s="114" t="s">
        <v>3233</v>
      </c>
      <c r="D124" s="70">
        <v>45414</v>
      </c>
    </row>
    <row r="125" spans="1:4" ht="45" customHeight="1">
      <c r="A125" s="376"/>
      <c r="B125" s="58" t="s">
        <v>193</v>
      </c>
      <c r="C125" s="114" t="s">
        <v>194</v>
      </c>
      <c r="D125" s="70">
        <v>45442</v>
      </c>
    </row>
    <row r="126" spans="1:4" ht="39.950000000000003" customHeight="1">
      <c r="A126" s="376"/>
      <c r="B126" s="58" t="s">
        <v>195</v>
      </c>
      <c r="C126" s="114" t="s">
        <v>196</v>
      </c>
      <c r="D126" s="70">
        <v>45450</v>
      </c>
    </row>
    <row r="127" spans="1:4" ht="39.950000000000003" customHeight="1">
      <c r="A127" s="376"/>
      <c r="B127" s="58" t="s">
        <v>189</v>
      </c>
      <c r="C127" s="114" t="s">
        <v>190</v>
      </c>
      <c r="D127" s="70">
        <v>45455</v>
      </c>
    </row>
  </sheetData>
  <mergeCells count="8">
    <mergeCell ref="A119:A127"/>
    <mergeCell ref="C4:C5"/>
    <mergeCell ref="A32:A56"/>
    <mergeCell ref="A81:A103"/>
    <mergeCell ref="A65:A80"/>
    <mergeCell ref="A104:A118"/>
    <mergeCell ref="A9:A31"/>
    <mergeCell ref="A57:A64"/>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45"/>
  <sheetViews>
    <sheetView zoomScaleNormal="100" workbookViewId="0">
      <pane ySplit="5" topLeftCell="A27" activePane="bottomLeft" state="frozen"/>
      <selection pane="bottomLeft" activeCell="A31" sqref="A31"/>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6.5" customHeight="1" thickBot="1"/>
    <row r="2" spans="1:10" ht="36" customHeight="1" thickTop="1">
      <c r="C2" s="377" t="s">
        <v>1529</v>
      </c>
      <c r="E2" s="64"/>
      <c r="G2" s="69"/>
    </row>
    <row r="3" spans="1:10" ht="16.5" customHeight="1" thickBot="1">
      <c r="C3" s="378"/>
      <c r="E3" s="63" t="s">
        <v>174</v>
      </c>
      <c r="G3" s="63" t="s">
        <v>355</v>
      </c>
    </row>
    <row r="4" spans="1:10" ht="15.75" customHeight="1" thickTop="1" thickBot="1"/>
    <row r="5" spans="1:10" ht="15">
      <c r="A5" s="71" t="s">
        <v>356</v>
      </c>
      <c r="B5" s="71" t="s">
        <v>29</v>
      </c>
      <c r="C5" s="71" t="s">
        <v>357</v>
      </c>
      <c r="D5" s="71" t="s">
        <v>31</v>
      </c>
    </row>
    <row r="6" spans="1:10" ht="45" customHeight="1" thickBot="1">
      <c r="A6" s="186">
        <v>2018</v>
      </c>
      <c r="B6" s="162" t="s">
        <v>58</v>
      </c>
      <c r="C6" s="204" t="s">
        <v>1530</v>
      </c>
      <c r="D6" s="163">
        <v>43404</v>
      </c>
    </row>
    <row r="7" spans="1:10" ht="45" customHeight="1" thickTop="1">
      <c r="A7" s="383">
        <v>2019</v>
      </c>
      <c r="B7" s="164" t="s">
        <v>735</v>
      </c>
      <c r="C7" s="175" t="s">
        <v>1531</v>
      </c>
      <c r="D7" s="165">
        <v>43488</v>
      </c>
    </row>
    <row r="8" spans="1:10" ht="45" customHeight="1">
      <c r="A8" s="384"/>
      <c r="B8" s="58" t="s">
        <v>735</v>
      </c>
      <c r="C8" s="114" t="s">
        <v>1532</v>
      </c>
      <c r="D8" s="70">
        <v>43488</v>
      </c>
      <c r="J8" s="68"/>
    </row>
    <row r="9" spans="1:10" ht="60" customHeight="1">
      <c r="A9" s="384"/>
      <c r="B9" s="58" t="s">
        <v>54</v>
      </c>
      <c r="C9" s="114" t="s">
        <v>1533</v>
      </c>
      <c r="D9" s="70">
        <v>43517</v>
      </c>
    </row>
    <row r="10" spans="1:10" ht="60" customHeight="1">
      <c r="A10" s="384"/>
      <c r="B10" s="58" t="s">
        <v>54</v>
      </c>
      <c r="C10" s="114" t="s">
        <v>1534</v>
      </c>
      <c r="D10" s="70">
        <v>43517</v>
      </c>
    </row>
    <row r="11" spans="1:10" ht="60" customHeight="1">
      <c r="A11" s="384"/>
      <c r="B11" s="58" t="s">
        <v>54</v>
      </c>
      <c r="C11" s="114" t="s">
        <v>1535</v>
      </c>
      <c r="D11" s="70">
        <v>43517</v>
      </c>
    </row>
    <row r="12" spans="1:10" ht="45" customHeight="1">
      <c r="A12" s="384"/>
      <c r="B12" s="58" t="s">
        <v>735</v>
      </c>
      <c r="C12" s="114" t="s">
        <v>1536</v>
      </c>
      <c r="D12" s="70">
        <v>43529</v>
      </c>
    </row>
    <row r="13" spans="1:10" ht="45" customHeight="1" thickBot="1">
      <c r="A13" s="384"/>
      <c r="B13" s="146" t="s">
        <v>735</v>
      </c>
      <c r="C13" s="126" t="s">
        <v>1537</v>
      </c>
      <c r="D13" s="148">
        <v>43707</v>
      </c>
    </row>
    <row r="14" spans="1:10" ht="45" customHeight="1" thickTop="1">
      <c r="A14" s="383">
        <v>2020</v>
      </c>
      <c r="B14" s="164" t="s">
        <v>735</v>
      </c>
      <c r="C14" s="175" t="s">
        <v>1538</v>
      </c>
      <c r="D14" s="165">
        <v>43852</v>
      </c>
    </row>
    <row r="15" spans="1:10" ht="45" customHeight="1">
      <c r="A15" s="384"/>
      <c r="B15" s="59" t="s">
        <v>303</v>
      </c>
      <c r="C15" s="124" t="s">
        <v>1539</v>
      </c>
      <c r="D15" s="52">
        <v>44096</v>
      </c>
    </row>
    <row r="16" spans="1:10" ht="45" customHeight="1" thickBot="1">
      <c r="A16" s="384"/>
      <c r="B16" s="146" t="s">
        <v>54</v>
      </c>
      <c r="C16" s="126" t="s">
        <v>1540</v>
      </c>
      <c r="D16" s="148">
        <v>44104</v>
      </c>
    </row>
    <row r="17" spans="1:4" ht="50.1" customHeight="1" thickTop="1">
      <c r="A17" s="383">
        <v>2021</v>
      </c>
      <c r="B17" s="164" t="s">
        <v>54</v>
      </c>
      <c r="C17" s="175" t="s">
        <v>1541</v>
      </c>
      <c r="D17" s="167">
        <v>44358</v>
      </c>
    </row>
    <row r="18" spans="1:4" ht="45" customHeight="1">
      <c r="A18" s="384"/>
      <c r="B18" s="97" t="s">
        <v>54</v>
      </c>
      <c r="C18" s="202" t="s">
        <v>1542</v>
      </c>
      <c r="D18" s="98">
        <v>44425</v>
      </c>
    </row>
    <row r="19" spans="1:4" ht="45" customHeight="1">
      <c r="A19" s="384"/>
      <c r="B19" s="58" t="s">
        <v>1267</v>
      </c>
      <c r="C19" s="114" t="s">
        <v>1543</v>
      </c>
      <c r="D19" s="62">
        <v>44454</v>
      </c>
    </row>
    <row r="20" spans="1:4" ht="54.95" customHeight="1">
      <c r="A20" s="384"/>
      <c r="B20" s="58" t="s">
        <v>1267</v>
      </c>
      <c r="C20" s="114" t="s">
        <v>1544</v>
      </c>
      <c r="D20" s="62">
        <v>44460</v>
      </c>
    </row>
    <row r="21" spans="1:4" ht="54.95" customHeight="1">
      <c r="A21" s="384"/>
      <c r="B21" s="58" t="s">
        <v>1545</v>
      </c>
      <c r="C21" s="114" t="s">
        <v>1546</v>
      </c>
      <c r="D21" s="62">
        <v>44488</v>
      </c>
    </row>
    <row r="22" spans="1:4" ht="45" customHeight="1">
      <c r="A22" s="384"/>
      <c r="B22" s="58" t="s">
        <v>1267</v>
      </c>
      <c r="C22" s="114" t="s">
        <v>1547</v>
      </c>
      <c r="D22" s="62">
        <v>44498</v>
      </c>
    </row>
    <row r="23" spans="1:4" ht="45" customHeight="1" thickBot="1">
      <c r="A23" s="384"/>
      <c r="B23" s="146" t="s">
        <v>1545</v>
      </c>
      <c r="C23" s="126" t="s">
        <v>1548</v>
      </c>
      <c r="D23" s="147">
        <v>44500</v>
      </c>
    </row>
    <row r="24" spans="1:4" ht="45" customHeight="1" thickTop="1">
      <c r="A24" s="383">
        <v>2022</v>
      </c>
      <c r="B24" s="164" t="s">
        <v>1545</v>
      </c>
      <c r="C24" s="175" t="s">
        <v>1549</v>
      </c>
      <c r="D24" s="167">
        <v>44500</v>
      </c>
    </row>
    <row r="25" spans="1:4" ht="45" customHeight="1">
      <c r="A25" s="384"/>
      <c r="B25" s="59" t="s">
        <v>54</v>
      </c>
      <c r="C25" s="124" t="s">
        <v>1550</v>
      </c>
      <c r="D25" s="125">
        <v>44685</v>
      </c>
    </row>
    <row r="26" spans="1:4" ht="45" customHeight="1" thickBot="1">
      <c r="A26" s="384"/>
      <c r="B26" s="146" t="s">
        <v>1551</v>
      </c>
      <c r="C26" s="126" t="s">
        <v>1552</v>
      </c>
      <c r="D26" s="147">
        <v>44880</v>
      </c>
    </row>
    <row r="27" spans="1:4" ht="45" customHeight="1" thickTop="1">
      <c r="A27" s="383">
        <v>2023</v>
      </c>
      <c r="B27" s="164" t="s">
        <v>1553</v>
      </c>
      <c r="C27" s="175" t="s">
        <v>1554</v>
      </c>
      <c r="D27" s="167">
        <v>45000</v>
      </c>
    </row>
    <row r="28" spans="1:4" ht="45" customHeight="1">
      <c r="A28" s="384"/>
      <c r="B28" s="58" t="s">
        <v>1555</v>
      </c>
      <c r="C28" s="114" t="s">
        <v>1556</v>
      </c>
      <c r="D28" s="62">
        <v>45175</v>
      </c>
    </row>
    <row r="29" spans="1:4" ht="45" customHeight="1">
      <c r="A29" s="384"/>
      <c r="B29" s="58" t="s">
        <v>229</v>
      </c>
      <c r="C29" s="114" t="s">
        <v>1557</v>
      </c>
      <c r="D29" s="62">
        <v>45238</v>
      </c>
    </row>
    <row r="30" spans="1:4" ht="45" customHeight="1" thickBot="1">
      <c r="A30" s="385"/>
      <c r="B30" s="161" t="s">
        <v>229</v>
      </c>
      <c r="C30" s="203" t="s">
        <v>1558</v>
      </c>
      <c r="D30" s="197">
        <v>45271</v>
      </c>
    </row>
    <row r="31" spans="1:4" ht="51.75" customHeight="1" thickTop="1">
      <c r="A31" s="311">
        <v>2024</v>
      </c>
      <c r="B31" s="307" t="s">
        <v>54</v>
      </c>
      <c r="C31" s="308" t="s">
        <v>55</v>
      </c>
      <c r="D31" s="309">
        <v>45467</v>
      </c>
    </row>
    <row r="32" spans="1:4" ht="59.25" customHeight="1">
      <c r="A32" s="157"/>
    </row>
    <row r="33" spans="1:1" ht="52.5" customHeight="1">
      <c r="A33" s="157"/>
    </row>
    <row r="34" spans="1:1" ht="52.5" customHeight="1">
      <c r="A34" s="157"/>
    </row>
    <row r="35" spans="1:1">
      <c r="A35" s="157"/>
    </row>
    <row r="36" spans="1:1">
      <c r="A36" s="157"/>
    </row>
    <row r="37" spans="1:1">
      <c r="A37" s="157"/>
    </row>
    <row r="38" spans="1:1">
      <c r="A38" s="157"/>
    </row>
    <row r="39" spans="1:1">
      <c r="A39" s="157"/>
    </row>
    <row r="40" spans="1:1">
      <c r="A40" s="157"/>
    </row>
    <row r="41" spans="1:1">
      <c r="A41" s="157"/>
    </row>
    <row r="42" spans="1:1">
      <c r="A42" s="157"/>
    </row>
    <row r="43" spans="1:1">
      <c r="A43" s="157"/>
    </row>
    <row r="44" spans="1:1">
      <c r="A44" s="157"/>
    </row>
    <row r="45" spans="1:1">
      <c r="A45" s="157"/>
    </row>
  </sheetData>
  <mergeCells count="6">
    <mergeCell ref="A27:A30"/>
    <mergeCell ref="C2:C3"/>
    <mergeCell ref="A7:A13"/>
    <mergeCell ref="A14:A16"/>
    <mergeCell ref="A17:A23"/>
    <mergeCell ref="A24:A26"/>
  </mergeCells>
  <conditionalFormatting sqref="A42">
    <cfRule type="cellIs" dxfId="12"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5"/>
  <sheetViews>
    <sheetView zoomScaleNormal="100" workbookViewId="0">
      <pane ySplit="5" topLeftCell="A113" activePane="bottomLeft" state="frozen"/>
      <selection pane="bottomLeft" activeCell="E120" sqref="E120"/>
    </sheetView>
  </sheetViews>
  <sheetFormatPr defaultColWidth="8.42578125" defaultRowHeight="12.75"/>
  <cols>
    <col min="1" max="1" width="10.85546875" customWidth="1"/>
    <col min="2"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377" t="s">
        <v>1559</v>
      </c>
      <c r="F2" s="64"/>
      <c r="H2" s="69"/>
    </row>
    <row r="3" spans="1:13" ht="42.75" customHeight="1" thickBot="1">
      <c r="C3" s="378"/>
      <c r="F3" s="63" t="s">
        <v>174</v>
      </c>
      <c r="H3" s="63" t="s">
        <v>355</v>
      </c>
    </row>
    <row r="4" spans="1:13" ht="20.25" customHeight="1" thickTop="1" thickBot="1"/>
    <row r="5" spans="1:13" ht="15.75" thickBot="1">
      <c r="A5" s="53" t="s">
        <v>356</v>
      </c>
      <c r="B5" s="53" t="s">
        <v>29</v>
      </c>
      <c r="C5" s="53" t="s">
        <v>357</v>
      </c>
      <c r="D5" s="53" t="s">
        <v>358</v>
      </c>
    </row>
    <row r="6" spans="1:13" ht="45" customHeight="1">
      <c r="A6" s="386">
        <v>2019</v>
      </c>
      <c r="B6" s="58" t="s">
        <v>1560</v>
      </c>
      <c r="C6" s="114" t="s">
        <v>1561</v>
      </c>
      <c r="D6" s="70">
        <v>43259</v>
      </c>
    </row>
    <row r="7" spans="1:13" ht="45" customHeight="1">
      <c r="A7" s="387"/>
      <c r="B7" s="58" t="s">
        <v>1560</v>
      </c>
      <c r="C7" s="114" t="s">
        <v>1562</v>
      </c>
      <c r="D7" s="70">
        <v>43308</v>
      </c>
    </row>
    <row r="8" spans="1:13" ht="45" customHeight="1">
      <c r="A8" s="387"/>
      <c r="B8" s="58" t="s">
        <v>1560</v>
      </c>
      <c r="C8" s="114" t="s">
        <v>1563</v>
      </c>
      <c r="D8" s="70">
        <v>43308</v>
      </c>
      <c r="M8" s="68"/>
    </row>
    <row r="9" spans="1:13" ht="45" customHeight="1">
      <c r="A9" s="387"/>
      <c r="B9" s="58" t="s">
        <v>151</v>
      </c>
      <c r="C9" s="114" t="s">
        <v>1564</v>
      </c>
      <c r="D9" s="70">
        <v>43543</v>
      </c>
    </row>
    <row r="10" spans="1:13" ht="45" customHeight="1">
      <c r="A10" s="387"/>
      <c r="B10" s="58" t="s">
        <v>141</v>
      </c>
      <c r="C10" s="114" t="s">
        <v>1565</v>
      </c>
      <c r="D10" s="70">
        <v>43553</v>
      </c>
    </row>
    <row r="11" spans="1:13" ht="45" customHeight="1">
      <c r="A11" s="387"/>
      <c r="B11" s="58" t="s">
        <v>141</v>
      </c>
      <c r="C11" s="114" t="s">
        <v>1566</v>
      </c>
      <c r="D11" s="70">
        <v>43559</v>
      </c>
    </row>
    <row r="12" spans="1:13" ht="45" customHeight="1">
      <c r="A12" s="387"/>
      <c r="B12" s="58" t="s">
        <v>141</v>
      </c>
      <c r="C12" s="114" t="s">
        <v>1567</v>
      </c>
      <c r="D12" s="70">
        <v>43556</v>
      </c>
    </row>
    <row r="13" spans="1:13" ht="45" customHeight="1">
      <c r="A13" s="387"/>
      <c r="B13" s="58" t="s">
        <v>1568</v>
      </c>
      <c r="C13" s="114" t="s">
        <v>1569</v>
      </c>
      <c r="D13" s="70">
        <v>43620</v>
      </c>
    </row>
    <row r="14" spans="1:13" ht="45" customHeight="1">
      <c r="A14" s="387"/>
      <c r="B14" s="58" t="s">
        <v>1568</v>
      </c>
      <c r="C14" s="114" t="s">
        <v>1570</v>
      </c>
      <c r="D14" s="70">
        <v>43636</v>
      </c>
    </row>
    <row r="15" spans="1:13" ht="45" customHeight="1">
      <c r="A15" s="387"/>
      <c r="B15" s="58" t="s">
        <v>1560</v>
      </c>
      <c r="C15" s="114" t="s">
        <v>1571</v>
      </c>
      <c r="D15" s="70">
        <v>43650</v>
      </c>
    </row>
    <row r="16" spans="1:13" ht="45" customHeight="1">
      <c r="A16" s="387"/>
      <c r="B16" s="58" t="s">
        <v>1560</v>
      </c>
      <c r="C16" s="114" t="s">
        <v>1572</v>
      </c>
      <c r="D16" s="70">
        <v>43657</v>
      </c>
    </row>
    <row r="17" spans="1:4" ht="45" customHeight="1">
      <c r="A17" s="387"/>
      <c r="B17" s="58" t="s">
        <v>141</v>
      </c>
      <c r="C17" s="114" t="s">
        <v>1573</v>
      </c>
      <c r="D17" s="70">
        <v>43664</v>
      </c>
    </row>
    <row r="18" spans="1:4" ht="45" customHeight="1">
      <c r="A18" s="387"/>
      <c r="B18" s="58" t="s">
        <v>141</v>
      </c>
      <c r="C18" s="114" t="s">
        <v>1574</v>
      </c>
      <c r="D18" s="70">
        <v>43664</v>
      </c>
    </row>
    <row r="19" spans="1:4" ht="45" customHeight="1">
      <c r="A19" s="387"/>
      <c r="B19" s="58" t="s">
        <v>1560</v>
      </c>
      <c r="C19" s="114" t="s">
        <v>1575</v>
      </c>
      <c r="D19" s="70">
        <v>43669</v>
      </c>
    </row>
    <row r="20" spans="1:4" ht="45" customHeight="1">
      <c r="A20" s="387"/>
      <c r="B20" s="58" t="s">
        <v>830</v>
      </c>
      <c r="C20" s="114" t="s">
        <v>1576</v>
      </c>
      <c r="D20" s="70">
        <v>43689</v>
      </c>
    </row>
    <row r="21" spans="1:4" ht="45" customHeight="1">
      <c r="A21" s="387"/>
      <c r="B21" s="58" t="s">
        <v>830</v>
      </c>
      <c r="C21" s="114" t="s">
        <v>1577</v>
      </c>
      <c r="D21" s="70">
        <v>43689</v>
      </c>
    </row>
    <row r="22" spans="1:4" ht="45" customHeight="1">
      <c r="A22" s="387"/>
      <c r="B22" s="58" t="s">
        <v>151</v>
      </c>
      <c r="C22" s="114" t="s">
        <v>1578</v>
      </c>
      <c r="D22" s="70">
        <v>43710</v>
      </c>
    </row>
    <row r="23" spans="1:4" ht="45" customHeight="1">
      <c r="A23" s="387"/>
      <c r="B23" s="58" t="s">
        <v>1579</v>
      </c>
      <c r="C23" s="114" t="s">
        <v>1580</v>
      </c>
      <c r="D23" s="70">
        <v>43710</v>
      </c>
    </row>
    <row r="24" spans="1:4" ht="45" customHeight="1">
      <c r="A24" s="387"/>
      <c r="B24" s="58" t="s">
        <v>151</v>
      </c>
      <c r="C24" s="114" t="s">
        <v>1581</v>
      </c>
      <c r="D24" s="70">
        <v>43710</v>
      </c>
    </row>
    <row r="25" spans="1:4" ht="45" customHeight="1">
      <c r="A25" s="387"/>
      <c r="B25" s="58" t="s">
        <v>54</v>
      </c>
      <c r="C25" s="114" t="s">
        <v>1582</v>
      </c>
      <c r="D25" s="70">
        <v>43710</v>
      </c>
    </row>
    <row r="26" spans="1:4" ht="45" customHeight="1">
      <c r="A26" s="387"/>
      <c r="B26" s="58" t="s">
        <v>1583</v>
      </c>
      <c r="C26" s="114" t="s">
        <v>1584</v>
      </c>
      <c r="D26" s="70">
        <v>43727</v>
      </c>
    </row>
    <row r="27" spans="1:4" ht="45" customHeight="1">
      <c r="A27" s="387"/>
      <c r="B27" s="58" t="s">
        <v>141</v>
      </c>
      <c r="C27" s="114" t="s">
        <v>1585</v>
      </c>
      <c r="D27" s="70">
        <v>43739</v>
      </c>
    </row>
    <row r="28" spans="1:4" ht="45" customHeight="1">
      <c r="A28" s="387"/>
      <c r="B28" s="58" t="s">
        <v>1586</v>
      </c>
      <c r="C28" s="114" t="s">
        <v>1587</v>
      </c>
      <c r="D28" s="70">
        <v>44104</v>
      </c>
    </row>
    <row r="29" spans="1:4" ht="45" customHeight="1">
      <c r="A29" s="387"/>
      <c r="B29" s="58" t="s">
        <v>830</v>
      </c>
      <c r="C29" s="114" t="s">
        <v>1588</v>
      </c>
      <c r="D29" s="62">
        <v>43774</v>
      </c>
    </row>
    <row r="30" spans="1:4" ht="45" customHeight="1">
      <c r="A30" s="387"/>
      <c r="B30" s="58" t="s">
        <v>1589</v>
      </c>
      <c r="C30" s="114" t="s">
        <v>1590</v>
      </c>
      <c r="D30" s="62">
        <v>43783</v>
      </c>
    </row>
    <row r="31" spans="1:4" ht="45" customHeight="1" thickBot="1">
      <c r="A31" s="387"/>
      <c r="B31" s="146" t="s">
        <v>1591</v>
      </c>
      <c r="C31" s="126" t="s">
        <v>1592</v>
      </c>
      <c r="D31" s="148">
        <v>43788</v>
      </c>
    </row>
    <row r="32" spans="1:4" ht="45" customHeight="1" thickTop="1">
      <c r="A32" s="383">
        <v>2020</v>
      </c>
      <c r="B32" s="164" t="s">
        <v>1593</v>
      </c>
      <c r="C32" s="175" t="s">
        <v>1594</v>
      </c>
      <c r="D32" s="167">
        <v>43854</v>
      </c>
    </row>
    <row r="33" spans="1:4" ht="45" customHeight="1">
      <c r="A33" s="384"/>
      <c r="B33" s="58" t="s">
        <v>1593</v>
      </c>
      <c r="C33" s="114" t="s">
        <v>1595</v>
      </c>
      <c r="D33" s="62">
        <v>43866</v>
      </c>
    </row>
    <row r="34" spans="1:4" ht="45" customHeight="1">
      <c r="A34" s="384"/>
      <c r="B34" s="58" t="s">
        <v>735</v>
      </c>
      <c r="C34" s="114" t="s">
        <v>1596</v>
      </c>
      <c r="D34" s="62">
        <v>43866</v>
      </c>
    </row>
    <row r="35" spans="1:4" ht="45" customHeight="1">
      <c r="A35" s="384"/>
      <c r="B35" s="58" t="s">
        <v>1597</v>
      </c>
      <c r="C35" s="114" t="s">
        <v>1598</v>
      </c>
      <c r="D35" s="70">
        <v>43865</v>
      </c>
    </row>
    <row r="36" spans="1:4" ht="45" customHeight="1">
      <c r="A36" s="384"/>
      <c r="B36" s="58" t="s">
        <v>1597</v>
      </c>
      <c r="C36" s="114" t="s">
        <v>1599</v>
      </c>
      <c r="D36" s="70">
        <v>43865</v>
      </c>
    </row>
    <row r="37" spans="1:4" ht="45" customHeight="1">
      <c r="A37" s="384"/>
      <c r="B37" s="58" t="s">
        <v>1600</v>
      </c>
      <c r="C37" s="114" t="s">
        <v>1601</v>
      </c>
      <c r="D37" s="70">
        <v>43881</v>
      </c>
    </row>
    <row r="38" spans="1:4" ht="45" customHeight="1">
      <c r="A38" s="384"/>
      <c r="B38" s="58" t="s">
        <v>1600</v>
      </c>
      <c r="C38" s="114" t="s">
        <v>1602</v>
      </c>
      <c r="D38" s="70">
        <v>43881</v>
      </c>
    </row>
    <row r="39" spans="1:4" ht="45" customHeight="1">
      <c r="A39" s="384"/>
      <c r="B39" s="58" t="s">
        <v>1600</v>
      </c>
      <c r="C39" s="114" t="s">
        <v>1603</v>
      </c>
      <c r="D39" s="70">
        <v>43886</v>
      </c>
    </row>
    <row r="40" spans="1:4" ht="45" customHeight="1">
      <c r="A40" s="384"/>
      <c r="B40" s="58" t="s">
        <v>1600</v>
      </c>
      <c r="C40" s="114" t="s">
        <v>1604</v>
      </c>
      <c r="D40" s="70">
        <v>43887</v>
      </c>
    </row>
    <row r="41" spans="1:4" ht="45" customHeight="1">
      <c r="A41" s="384"/>
      <c r="B41" s="58" t="s">
        <v>1600</v>
      </c>
      <c r="C41" s="114" t="s">
        <v>1605</v>
      </c>
      <c r="D41" s="70">
        <v>43887</v>
      </c>
    </row>
    <row r="42" spans="1:4" ht="45" customHeight="1">
      <c r="A42" s="384"/>
      <c r="B42" s="58" t="s">
        <v>1597</v>
      </c>
      <c r="C42" s="114" t="s">
        <v>1606</v>
      </c>
      <c r="D42" s="70">
        <v>43893</v>
      </c>
    </row>
    <row r="43" spans="1:4" ht="45" customHeight="1">
      <c r="A43" s="384"/>
      <c r="B43" s="58" t="s">
        <v>1607</v>
      </c>
      <c r="C43" s="114" t="s">
        <v>1608</v>
      </c>
      <c r="D43" s="70">
        <v>43895</v>
      </c>
    </row>
    <row r="44" spans="1:4" ht="45" customHeight="1">
      <c r="A44" s="384"/>
      <c r="B44" s="58" t="s">
        <v>1607</v>
      </c>
      <c r="C44" s="114" t="s">
        <v>1609</v>
      </c>
      <c r="D44" s="70" t="s">
        <v>1610</v>
      </c>
    </row>
    <row r="45" spans="1:4" ht="45" customHeight="1">
      <c r="A45" s="384"/>
      <c r="B45" s="58" t="s">
        <v>1607</v>
      </c>
      <c r="C45" s="114" t="s">
        <v>1611</v>
      </c>
      <c r="D45" s="70" t="s">
        <v>1610</v>
      </c>
    </row>
    <row r="46" spans="1:4" ht="45" customHeight="1">
      <c r="A46" s="384"/>
      <c r="B46" s="58" t="s">
        <v>1607</v>
      </c>
      <c r="C46" s="114" t="s">
        <v>1612</v>
      </c>
      <c r="D46" s="70" t="s">
        <v>1610</v>
      </c>
    </row>
    <row r="47" spans="1:4" ht="45" customHeight="1">
      <c r="A47" s="384"/>
      <c r="B47" s="58" t="s">
        <v>1607</v>
      </c>
      <c r="C47" s="114" t="s">
        <v>1613</v>
      </c>
      <c r="D47" s="70" t="s">
        <v>1610</v>
      </c>
    </row>
    <row r="48" spans="1:4" ht="45" customHeight="1">
      <c r="A48" s="384"/>
      <c r="B48" s="58" t="s">
        <v>1607</v>
      </c>
      <c r="C48" s="114" t="s">
        <v>1614</v>
      </c>
      <c r="D48" s="70" t="s">
        <v>1610</v>
      </c>
    </row>
    <row r="49" spans="1:5" ht="45" customHeight="1">
      <c r="A49" s="384"/>
      <c r="B49" s="58" t="s">
        <v>830</v>
      </c>
      <c r="C49" s="114" t="s">
        <v>1615</v>
      </c>
      <c r="D49" s="70">
        <v>43921</v>
      </c>
      <c r="E49" s="177"/>
    </row>
    <row r="50" spans="1:5" ht="45" customHeight="1">
      <c r="A50" s="384"/>
      <c r="B50" s="58" t="s">
        <v>1593</v>
      </c>
      <c r="C50" s="114" t="s">
        <v>1616</v>
      </c>
      <c r="D50" s="62">
        <v>43936</v>
      </c>
      <c r="E50" s="45"/>
    </row>
    <row r="51" spans="1:5" ht="45" customHeight="1">
      <c r="A51" s="384"/>
      <c r="B51" s="58" t="s">
        <v>1600</v>
      </c>
      <c r="C51" s="114" t="s">
        <v>1617</v>
      </c>
      <c r="D51" s="70">
        <v>44040</v>
      </c>
      <c r="E51" s="45"/>
    </row>
    <row r="52" spans="1:5" ht="45" customHeight="1">
      <c r="A52" s="384"/>
      <c r="B52" s="58" t="s">
        <v>830</v>
      </c>
      <c r="C52" s="114" t="s">
        <v>1618</v>
      </c>
      <c r="D52" s="70">
        <v>44088</v>
      </c>
      <c r="E52" s="45"/>
    </row>
    <row r="53" spans="1:5" ht="45" customHeight="1">
      <c r="A53" s="384"/>
      <c r="B53" s="58" t="s">
        <v>1619</v>
      </c>
      <c r="C53" s="114" t="s">
        <v>1620</v>
      </c>
      <c r="D53" s="70">
        <v>44089</v>
      </c>
    </row>
    <row r="54" spans="1:5" ht="45" customHeight="1">
      <c r="A54" s="384"/>
      <c r="B54" s="58" t="s">
        <v>54</v>
      </c>
      <c r="C54" s="114" t="s">
        <v>1621</v>
      </c>
      <c r="D54" s="70">
        <v>44088</v>
      </c>
    </row>
    <row r="55" spans="1:5" ht="45" customHeight="1">
      <c r="A55" s="384"/>
      <c r="B55" s="58" t="s">
        <v>1600</v>
      </c>
      <c r="C55" s="114" t="s">
        <v>1622</v>
      </c>
      <c r="D55" s="70">
        <v>44098</v>
      </c>
    </row>
    <row r="56" spans="1:5" ht="45" customHeight="1">
      <c r="A56" s="384"/>
      <c r="B56" s="58" t="s">
        <v>1623</v>
      </c>
      <c r="C56" s="114" t="s">
        <v>1624</v>
      </c>
      <c r="D56" s="70">
        <v>44134</v>
      </c>
    </row>
    <row r="57" spans="1:5" ht="45" customHeight="1" thickBot="1">
      <c r="A57" s="384"/>
      <c r="B57" s="146" t="s">
        <v>1625</v>
      </c>
      <c r="C57" s="126" t="s">
        <v>1626</v>
      </c>
      <c r="D57" s="148">
        <v>44151</v>
      </c>
    </row>
    <row r="58" spans="1:5" ht="45" customHeight="1" thickTop="1">
      <c r="A58" s="383">
        <v>2021</v>
      </c>
      <c r="B58" s="164" t="s">
        <v>1560</v>
      </c>
      <c r="C58" s="175" t="s">
        <v>1627</v>
      </c>
      <c r="D58" s="165">
        <v>44305</v>
      </c>
    </row>
    <row r="59" spans="1:5" ht="45" customHeight="1">
      <c r="A59" s="384"/>
      <c r="B59" s="58" t="s">
        <v>1623</v>
      </c>
      <c r="C59" s="114" t="s">
        <v>1628</v>
      </c>
      <c r="D59" s="62">
        <v>44330</v>
      </c>
    </row>
    <row r="60" spans="1:5" ht="45" customHeight="1">
      <c r="A60" s="384"/>
      <c r="B60" s="58" t="s">
        <v>1600</v>
      </c>
      <c r="C60" s="114" t="s">
        <v>1629</v>
      </c>
      <c r="D60" s="62">
        <v>44357</v>
      </c>
    </row>
    <row r="61" spans="1:5" ht="45" customHeight="1">
      <c r="A61" s="384"/>
      <c r="B61" s="58" t="s">
        <v>1600</v>
      </c>
      <c r="C61" s="114" t="s">
        <v>1630</v>
      </c>
      <c r="D61" s="62">
        <v>44357</v>
      </c>
    </row>
    <row r="62" spans="1:5" ht="45" customHeight="1">
      <c r="A62" s="384"/>
      <c r="B62" s="58" t="s">
        <v>1600</v>
      </c>
      <c r="C62" s="114" t="s">
        <v>1631</v>
      </c>
      <c r="D62" s="62">
        <v>44364</v>
      </c>
    </row>
    <row r="63" spans="1:5" ht="45" customHeight="1">
      <c r="A63" s="384"/>
      <c r="B63" s="58" t="s">
        <v>1632</v>
      </c>
      <c r="C63" s="114" t="s">
        <v>1633</v>
      </c>
      <c r="D63" s="62">
        <v>44373</v>
      </c>
    </row>
    <row r="64" spans="1:5" ht="45" customHeight="1">
      <c r="A64" s="384"/>
      <c r="B64" s="58" t="s">
        <v>1632</v>
      </c>
      <c r="C64" s="114" t="s">
        <v>1634</v>
      </c>
      <c r="D64" s="62">
        <v>44373</v>
      </c>
    </row>
    <row r="65" spans="1:5" ht="45" customHeight="1">
      <c r="A65" s="384"/>
      <c r="B65" s="58" t="s">
        <v>1635</v>
      </c>
      <c r="C65" s="114" t="s">
        <v>1636</v>
      </c>
      <c r="D65" s="62">
        <v>44392</v>
      </c>
    </row>
    <row r="66" spans="1:5" ht="45" customHeight="1">
      <c r="A66" s="384"/>
      <c r="B66" s="97" t="s">
        <v>54</v>
      </c>
      <c r="C66" s="202" t="s">
        <v>1637</v>
      </c>
      <c r="D66" s="98">
        <v>44431</v>
      </c>
    </row>
    <row r="67" spans="1:5" ht="45" customHeight="1">
      <c r="A67" s="384"/>
      <c r="B67" s="58" t="s">
        <v>54</v>
      </c>
      <c r="C67" s="114" t="s">
        <v>1638</v>
      </c>
      <c r="D67" s="62">
        <v>44452</v>
      </c>
    </row>
    <row r="68" spans="1:5" ht="45" customHeight="1">
      <c r="A68" s="384"/>
      <c r="B68" s="58" t="s">
        <v>54</v>
      </c>
      <c r="C68" s="114" t="s">
        <v>1639</v>
      </c>
      <c r="D68" s="62">
        <v>44459</v>
      </c>
    </row>
    <row r="69" spans="1:5" ht="45" customHeight="1">
      <c r="A69" s="384"/>
      <c r="B69" s="58" t="s">
        <v>1568</v>
      </c>
      <c r="C69" s="114" t="s">
        <v>1640</v>
      </c>
      <c r="D69" s="62">
        <v>44474</v>
      </c>
    </row>
    <row r="70" spans="1:5" ht="45" customHeight="1">
      <c r="A70" s="384"/>
      <c r="B70" s="58" t="s">
        <v>1595</v>
      </c>
      <c r="C70" s="114" t="s">
        <v>1641</v>
      </c>
      <c r="D70" s="62" t="s">
        <v>1642</v>
      </c>
      <c r="E70" s="158"/>
    </row>
    <row r="71" spans="1:5" ht="45" customHeight="1">
      <c r="A71" s="384"/>
      <c r="B71" s="58" t="s">
        <v>1600</v>
      </c>
      <c r="C71" s="114" t="s">
        <v>1643</v>
      </c>
      <c r="D71" s="62" t="s">
        <v>1642</v>
      </c>
    </row>
    <row r="72" spans="1:5" ht="45" customHeight="1">
      <c r="A72" s="384"/>
      <c r="B72" s="58" t="s">
        <v>1600</v>
      </c>
      <c r="C72" s="114" t="s">
        <v>1644</v>
      </c>
      <c r="D72" s="62">
        <v>44545</v>
      </c>
    </row>
    <row r="73" spans="1:5" ht="45" customHeight="1" thickBot="1">
      <c r="A73" s="384"/>
      <c r="B73" s="146" t="s">
        <v>1600</v>
      </c>
      <c r="C73" s="126" t="s">
        <v>1645</v>
      </c>
      <c r="D73" s="147">
        <v>44545</v>
      </c>
    </row>
    <row r="74" spans="1:5" ht="45" customHeight="1" thickTop="1">
      <c r="A74" s="383">
        <v>2022</v>
      </c>
      <c r="B74" s="164" t="s">
        <v>1600</v>
      </c>
      <c r="C74" s="175" t="s">
        <v>1646</v>
      </c>
      <c r="D74" s="167">
        <v>44608</v>
      </c>
    </row>
    <row r="75" spans="1:5" ht="45" customHeight="1">
      <c r="A75" s="384"/>
      <c r="B75" s="58" t="s">
        <v>1600</v>
      </c>
      <c r="C75" s="114" t="s">
        <v>1647</v>
      </c>
      <c r="D75" s="62">
        <v>44614</v>
      </c>
    </row>
    <row r="76" spans="1:5" ht="45" customHeight="1">
      <c r="A76" s="384"/>
      <c r="B76" s="58" t="s">
        <v>308</v>
      </c>
      <c r="C76" s="114" t="s">
        <v>1648</v>
      </c>
      <c r="D76" s="62">
        <v>44620</v>
      </c>
    </row>
    <row r="77" spans="1:5" ht="45" customHeight="1">
      <c r="A77" s="384"/>
      <c r="B77" s="58" t="s">
        <v>1649</v>
      </c>
      <c r="C77" s="114" t="s">
        <v>1650</v>
      </c>
      <c r="D77" s="62">
        <v>44644</v>
      </c>
    </row>
    <row r="78" spans="1:5" ht="45" customHeight="1">
      <c r="A78" s="384"/>
      <c r="B78" s="58" t="s">
        <v>1649</v>
      </c>
      <c r="C78" s="114" t="s">
        <v>1651</v>
      </c>
      <c r="D78" s="62">
        <v>44644</v>
      </c>
    </row>
    <row r="79" spans="1:5" ht="45" customHeight="1">
      <c r="A79" s="384"/>
      <c r="B79" s="58" t="s">
        <v>1600</v>
      </c>
      <c r="C79" s="114" t="s">
        <v>1652</v>
      </c>
      <c r="D79" s="62" t="s">
        <v>1642</v>
      </c>
    </row>
    <row r="80" spans="1:5" ht="45" customHeight="1">
      <c r="A80" s="384"/>
      <c r="B80" s="58" t="s">
        <v>1600</v>
      </c>
      <c r="C80" s="114" t="s">
        <v>1653</v>
      </c>
      <c r="D80" s="62">
        <v>44700</v>
      </c>
    </row>
    <row r="81" spans="1:9" s="13" customFormat="1" ht="45" customHeight="1">
      <c r="A81" s="384"/>
      <c r="B81" s="58" t="s">
        <v>1600</v>
      </c>
      <c r="C81" s="114" t="s">
        <v>1654</v>
      </c>
      <c r="D81" s="114">
        <v>44824</v>
      </c>
      <c r="E81"/>
      <c r="F81"/>
      <c r="G81"/>
      <c r="H81"/>
      <c r="I81" s="105"/>
    </row>
    <row r="82" spans="1:9" s="13" customFormat="1" ht="45" customHeight="1">
      <c r="A82" s="384"/>
      <c r="B82" s="58" t="s">
        <v>1655</v>
      </c>
      <c r="C82" s="114" t="s">
        <v>1643</v>
      </c>
      <c r="D82" s="114" t="s">
        <v>1656</v>
      </c>
      <c r="E82"/>
      <c r="F82"/>
      <c r="G82"/>
      <c r="H82"/>
    </row>
    <row r="83" spans="1:9" s="13" customFormat="1" ht="45" customHeight="1">
      <c r="A83" s="384"/>
      <c r="B83" s="58" t="s">
        <v>1600</v>
      </c>
      <c r="C83" s="114" t="s">
        <v>1657</v>
      </c>
      <c r="D83" s="114">
        <v>44840</v>
      </c>
      <c r="E83"/>
      <c r="F83"/>
      <c r="G83"/>
      <c r="H83"/>
      <c r="I83" s="105"/>
    </row>
    <row r="84" spans="1:9" s="13" customFormat="1" ht="45" customHeight="1">
      <c r="A84" s="384"/>
      <c r="B84" s="58" t="s">
        <v>97</v>
      </c>
      <c r="C84" s="114" t="s">
        <v>1658</v>
      </c>
      <c r="D84" s="114">
        <v>44846</v>
      </c>
      <c r="E84"/>
      <c r="F84"/>
      <c r="G84"/>
      <c r="H84"/>
      <c r="I84" s="105"/>
    </row>
    <row r="85" spans="1:9" s="13" customFormat="1" ht="45" customHeight="1">
      <c r="A85" s="384"/>
      <c r="B85" s="58" t="s">
        <v>97</v>
      </c>
      <c r="C85" s="114" t="s">
        <v>1659</v>
      </c>
      <c r="D85" s="114">
        <v>44846</v>
      </c>
      <c r="E85"/>
      <c r="F85"/>
      <c r="G85"/>
      <c r="H85"/>
      <c r="I85" s="105"/>
    </row>
    <row r="86" spans="1:9" s="13" customFormat="1" ht="45" customHeight="1">
      <c r="A86" s="384"/>
      <c r="B86" s="58" t="s">
        <v>1600</v>
      </c>
      <c r="C86" s="114" t="s">
        <v>1660</v>
      </c>
      <c r="D86" s="62" t="s">
        <v>1642</v>
      </c>
      <c r="E86"/>
      <c r="F86"/>
      <c r="G86"/>
      <c r="H86"/>
    </row>
    <row r="87" spans="1:9" s="13" customFormat="1" ht="45" customHeight="1">
      <c r="A87" s="384"/>
      <c r="B87" s="58" t="s">
        <v>1600</v>
      </c>
      <c r="C87" s="114" t="s">
        <v>1661</v>
      </c>
      <c r="D87" s="62">
        <v>44907</v>
      </c>
      <c r="E87"/>
      <c r="F87"/>
      <c r="G87"/>
      <c r="H87"/>
      <c r="I87" s="105"/>
    </row>
    <row r="88" spans="1:9" s="13" customFormat="1" ht="45" customHeight="1">
      <c r="A88" s="384"/>
      <c r="B88" s="58" t="s">
        <v>1600</v>
      </c>
      <c r="C88" s="114" t="s">
        <v>1662</v>
      </c>
      <c r="D88" s="62">
        <v>44907</v>
      </c>
      <c r="E88"/>
      <c r="F88"/>
      <c r="G88"/>
      <c r="H88"/>
      <c r="I88" s="105"/>
    </row>
    <row r="89" spans="1:9" s="13" customFormat="1" ht="45" customHeight="1">
      <c r="A89" s="384"/>
      <c r="B89" s="58" t="s">
        <v>1600</v>
      </c>
      <c r="C89" s="114" t="s">
        <v>1663</v>
      </c>
      <c r="D89" s="62">
        <v>44914</v>
      </c>
      <c r="E89"/>
      <c r="F89"/>
      <c r="G89"/>
      <c r="H89"/>
      <c r="I89" s="105"/>
    </row>
    <row r="90" spans="1:9" s="13" customFormat="1" ht="45" customHeight="1">
      <c r="A90" s="384"/>
      <c r="B90" s="58" t="s">
        <v>1600</v>
      </c>
      <c r="C90" s="114" t="s">
        <v>1664</v>
      </c>
      <c r="D90" s="62">
        <v>44914</v>
      </c>
      <c r="E90"/>
      <c r="F90"/>
      <c r="G90"/>
      <c r="H90"/>
      <c r="I90" s="105"/>
    </row>
    <row r="91" spans="1:9" ht="45" customHeight="1" thickBot="1">
      <c r="A91" s="384"/>
      <c r="B91" s="146" t="s">
        <v>1665</v>
      </c>
      <c r="C91" s="126" t="s">
        <v>1666</v>
      </c>
      <c r="D91" s="147" t="s">
        <v>1667</v>
      </c>
    </row>
    <row r="92" spans="1:9" ht="45" customHeight="1" thickTop="1">
      <c r="A92" s="383">
        <v>2023</v>
      </c>
      <c r="B92" s="164" t="s">
        <v>1649</v>
      </c>
      <c r="C92" s="175" t="s">
        <v>1668</v>
      </c>
      <c r="D92" s="167">
        <v>45036</v>
      </c>
    </row>
    <row r="93" spans="1:9" ht="45" customHeight="1">
      <c r="A93" s="384"/>
      <c r="B93" s="58" t="s">
        <v>1600</v>
      </c>
      <c r="C93" s="114" t="s">
        <v>1669</v>
      </c>
      <c r="D93" s="62">
        <v>45049</v>
      </c>
    </row>
    <row r="94" spans="1:9" ht="45" customHeight="1">
      <c r="A94" s="384"/>
      <c r="B94" s="58" t="s">
        <v>1670</v>
      </c>
      <c r="C94" s="114" t="s">
        <v>1671</v>
      </c>
      <c r="D94" s="62">
        <v>45049</v>
      </c>
    </row>
    <row r="95" spans="1:9" ht="45" customHeight="1">
      <c r="A95" s="384"/>
      <c r="B95" s="58" t="s">
        <v>1672</v>
      </c>
      <c r="C95" s="114" t="s">
        <v>1673</v>
      </c>
      <c r="D95" s="62">
        <v>45057</v>
      </c>
    </row>
    <row r="96" spans="1:9" ht="45" customHeight="1">
      <c r="A96" s="384"/>
      <c r="B96" s="58" t="s">
        <v>1665</v>
      </c>
      <c r="C96" s="114" t="s">
        <v>1674</v>
      </c>
      <c r="D96" s="62">
        <v>45068</v>
      </c>
    </row>
    <row r="97" spans="1:4" ht="45" customHeight="1">
      <c r="A97" s="384"/>
      <c r="B97" s="58" t="s">
        <v>1649</v>
      </c>
      <c r="C97" s="114" t="s">
        <v>1675</v>
      </c>
      <c r="D97" s="62">
        <v>45071</v>
      </c>
    </row>
    <row r="98" spans="1:4" ht="45" customHeight="1">
      <c r="A98" s="384"/>
      <c r="B98" s="58" t="s">
        <v>1665</v>
      </c>
      <c r="C98" s="114" t="s">
        <v>1676</v>
      </c>
      <c r="D98" s="62">
        <v>45070</v>
      </c>
    </row>
    <row r="99" spans="1:4" ht="45" customHeight="1">
      <c r="A99" s="384"/>
      <c r="B99" s="58" t="s">
        <v>141</v>
      </c>
      <c r="C99" s="114" t="s">
        <v>1677</v>
      </c>
      <c r="D99" s="62" t="s">
        <v>1667</v>
      </c>
    </row>
    <row r="100" spans="1:4" ht="45" customHeight="1">
      <c r="A100" s="384"/>
      <c r="B100" s="58" t="s">
        <v>1649</v>
      </c>
      <c r="C100" s="114" t="s">
        <v>1678</v>
      </c>
      <c r="D100" s="62">
        <v>45083</v>
      </c>
    </row>
    <row r="101" spans="1:4" ht="45" customHeight="1">
      <c r="A101" s="384"/>
      <c r="B101" s="58" t="s">
        <v>1649</v>
      </c>
      <c r="C101" s="114" t="s">
        <v>1679</v>
      </c>
      <c r="D101" s="62">
        <v>45174</v>
      </c>
    </row>
    <row r="102" spans="1:4" ht="45" customHeight="1">
      <c r="A102" s="384"/>
      <c r="B102" s="58" t="s">
        <v>1649</v>
      </c>
      <c r="C102" s="114" t="s">
        <v>1680</v>
      </c>
      <c r="D102" s="62">
        <v>45189</v>
      </c>
    </row>
    <row r="103" spans="1:4" ht="45" customHeight="1">
      <c r="A103" s="384"/>
      <c r="B103" s="58" t="s">
        <v>1649</v>
      </c>
      <c r="C103" s="114" t="s">
        <v>1598</v>
      </c>
      <c r="D103" s="62">
        <v>45189</v>
      </c>
    </row>
    <row r="104" spans="1:4" ht="45" customHeight="1">
      <c r="A104" s="384"/>
      <c r="B104" s="58" t="s">
        <v>1672</v>
      </c>
      <c r="C104" s="114" t="s">
        <v>1681</v>
      </c>
      <c r="D104" s="62" t="s">
        <v>1667</v>
      </c>
    </row>
    <row r="105" spans="1:4" ht="38.25">
      <c r="A105" s="384"/>
      <c r="B105" s="58" t="s">
        <v>1077</v>
      </c>
      <c r="C105" s="114" t="s">
        <v>1682</v>
      </c>
      <c r="D105" s="62">
        <v>45198</v>
      </c>
    </row>
    <row r="106" spans="1:4" ht="45" customHeight="1">
      <c r="A106" s="384"/>
      <c r="B106" s="58" t="s">
        <v>1670</v>
      </c>
      <c r="C106" s="114" t="s">
        <v>1683</v>
      </c>
      <c r="D106" s="62" t="s">
        <v>1667</v>
      </c>
    </row>
    <row r="107" spans="1:4" ht="45" customHeight="1">
      <c r="A107" s="384"/>
      <c r="B107" s="58" t="s">
        <v>1077</v>
      </c>
      <c r="C107" s="114" t="s">
        <v>1684</v>
      </c>
      <c r="D107" s="62">
        <v>45215</v>
      </c>
    </row>
    <row r="108" spans="1:4" ht="45" customHeight="1">
      <c r="A108" s="384"/>
      <c r="B108" s="58" t="s">
        <v>1077</v>
      </c>
      <c r="C108" s="114" t="s">
        <v>1685</v>
      </c>
      <c r="D108" s="62">
        <v>45216</v>
      </c>
    </row>
    <row r="109" spans="1:4" ht="45" customHeight="1" thickBot="1">
      <c r="A109" s="385"/>
      <c r="B109" s="161" t="s">
        <v>1077</v>
      </c>
      <c r="C109" s="203" t="s">
        <v>1686</v>
      </c>
      <c r="D109" s="197">
        <v>45216</v>
      </c>
    </row>
    <row r="110" spans="1:4" ht="45" customHeight="1" thickTop="1">
      <c r="A110" s="383">
        <v>2024</v>
      </c>
      <c r="B110" s="217" t="s">
        <v>229</v>
      </c>
      <c r="C110" s="218" t="s">
        <v>1687</v>
      </c>
      <c r="D110" s="219">
        <v>45306</v>
      </c>
    </row>
    <row r="111" spans="1:4" ht="45" customHeight="1">
      <c r="A111" s="384"/>
      <c r="B111" s="217" t="s">
        <v>229</v>
      </c>
      <c r="C111" s="218" t="s">
        <v>1688</v>
      </c>
      <c r="D111" s="219">
        <v>45310</v>
      </c>
    </row>
    <row r="112" spans="1:4" ht="45" customHeight="1">
      <c r="A112" s="384"/>
      <c r="B112" s="217" t="s">
        <v>141</v>
      </c>
      <c r="C112" s="218" t="s">
        <v>1689</v>
      </c>
      <c r="D112" s="219">
        <v>45358</v>
      </c>
    </row>
    <row r="113" spans="1:4" ht="45" customHeight="1">
      <c r="A113" s="384"/>
      <c r="B113" s="217" t="s">
        <v>180</v>
      </c>
      <c r="C113" s="218" t="s">
        <v>1690</v>
      </c>
      <c r="D113" s="219">
        <v>45400</v>
      </c>
    </row>
    <row r="114" spans="1:4" ht="45" customHeight="1">
      <c r="A114" s="384"/>
      <c r="B114" s="217" t="s">
        <v>141</v>
      </c>
      <c r="C114" s="218" t="s">
        <v>3227</v>
      </c>
      <c r="D114" s="219">
        <v>45418</v>
      </c>
    </row>
    <row r="115" spans="1:4" ht="45" customHeight="1">
      <c r="A115" s="384"/>
      <c r="B115" s="217" t="s">
        <v>141</v>
      </c>
      <c r="C115" s="218" t="s">
        <v>3228</v>
      </c>
      <c r="D115" s="219">
        <v>45407</v>
      </c>
    </row>
    <row r="116" spans="1:4" ht="45" customHeight="1">
      <c r="A116" s="384"/>
      <c r="B116" s="217" t="s">
        <v>87</v>
      </c>
      <c r="C116" s="218" t="s">
        <v>143</v>
      </c>
      <c r="D116" s="219">
        <v>45441</v>
      </c>
    </row>
    <row r="117" spans="1:4" ht="45" customHeight="1">
      <c r="A117" s="384"/>
      <c r="B117" s="217" t="s">
        <v>87</v>
      </c>
      <c r="C117" s="218" t="s">
        <v>144</v>
      </c>
      <c r="D117" s="219">
        <v>45441</v>
      </c>
    </row>
    <row r="118" spans="1:4" ht="45" customHeight="1">
      <c r="A118" s="384"/>
      <c r="B118" s="217" t="s">
        <v>87</v>
      </c>
      <c r="C118" s="218" t="s">
        <v>145</v>
      </c>
      <c r="D118" s="219">
        <v>45441</v>
      </c>
    </row>
    <row r="119" spans="1:4" ht="45" customHeight="1">
      <c r="A119" s="384"/>
      <c r="B119" s="273" t="s">
        <v>146</v>
      </c>
      <c r="C119" s="274" t="s">
        <v>147</v>
      </c>
      <c r="D119" s="252">
        <v>45442</v>
      </c>
    </row>
    <row r="120" spans="1:4" ht="39.950000000000003" customHeight="1">
      <c r="A120" s="384"/>
      <c r="B120" s="217" t="s">
        <v>141</v>
      </c>
      <c r="C120" s="218" t="s">
        <v>142</v>
      </c>
      <c r="D120" s="219">
        <v>45447</v>
      </c>
    </row>
    <row r="121" spans="1:4">
      <c r="A121" s="178"/>
    </row>
    <row r="122" spans="1:4">
      <c r="A122" s="178"/>
    </row>
    <row r="123" spans="1:4">
      <c r="A123" s="178"/>
    </row>
    <row r="124" spans="1:4">
      <c r="A124" s="178"/>
    </row>
    <row r="125" spans="1:4">
      <c r="A125" s="178"/>
    </row>
    <row r="126" spans="1:4">
      <c r="A126" s="178"/>
    </row>
    <row r="127" spans="1:4">
      <c r="A127" s="178"/>
    </row>
    <row r="128" spans="1:4">
      <c r="A128" s="178"/>
    </row>
    <row r="129" spans="1:1">
      <c r="A129" s="178"/>
    </row>
    <row r="130" spans="1:1">
      <c r="A130" s="178"/>
    </row>
    <row r="131" spans="1:1">
      <c r="A131" s="178"/>
    </row>
    <row r="132" spans="1:1">
      <c r="A132" s="178"/>
    </row>
    <row r="133" spans="1:1">
      <c r="A133" s="178"/>
    </row>
    <row r="134" spans="1:1">
      <c r="A134" s="178"/>
    </row>
    <row r="135" spans="1:1">
      <c r="A135" s="178"/>
    </row>
    <row r="136" spans="1:1">
      <c r="A136" s="178"/>
    </row>
    <row r="137" spans="1:1">
      <c r="A137" s="178"/>
    </row>
    <row r="138" spans="1:1">
      <c r="A138" s="178"/>
    </row>
    <row r="139" spans="1:1">
      <c r="A139" s="178"/>
    </row>
    <row r="140" spans="1:1">
      <c r="A140" s="178"/>
    </row>
    <row r="141" spans="1:1">
      <c r="A141" s="178"/>
    </row>
    <row r="142" spans="1:1">
      <c r="A142" s="178"/>
    </row>
    <row r="143" spans="1:1">
      <c r="A143" s="178"/>
    </row>
    <row r="144" spans="1:1">
      <c r="A144" s="178"/>
    </row>
    <row r="145" spans="1:1">
      <c r="A145" s="178"/>
    </row>
    <row r="146" spans="1:1">
      <c r="A146" s="178"/>
    </row>
    <row r="147" spans="1:1">
      <c r="A147" s="178"/>
    </row>
    <row r="148" spans="1:1">
      <c r="A148" s="178"/>
    </row>
    <row r="149" spans="1:1">
      <c r="A149" s="178"/>
    </row>
    <row r="150" spans="1:1">
      <c r="A150" s="178"/>
    </row>
    <row r="151" spans="1:1">
      <c r="A151" s="178"/>
    </row>
    <row r="152" spans="1:1">
      <c r="A152" s="178"/>
    </row>
    <row r="153" spans="1:1">
      <c r="A153" s="178"/>
    </row>
    <row r="154" spans="1:1">
      <c r="A154" s="178"/>
    </row>
    <row r="155" spans="1:1">
      <c r="A155" s="178"/>
    </row>
    <row r="156" spans="1:1">
      <c r="A156" s="178"/>
    </row>
    <row r="157" spans="1:1">
      <c r="A157" s="178"/>
    </row>
    <row r="159" spans="1:1" ht="27.75" customHeight="1"/>
    <row r="160" spans="1:1" ht="30" customHeight="1"/>
    <row r="161" ht="29.25" customHeight="1"/>
    <row r="162" ht="29.25" customHeight="1"/>
    <row r="163" ht="29.25" customHeight="1"/>
    <row r="164" ht="44.25" customHeight="1"/>
    <row r="165" ht="34.5" customHeight="1"/>
  </sheetData>
  <mergeCells count="7">
    <mergeCell ref="A110:A120"/>
    <mergeCell ref="A92:A109"/>
    <mergeCell ref="C2:C3"/>
    <mergeCell ref="A6:A31"/>
    <mergeCell ref="A32:A57"/>
    <mergeCell ref="A58:A73"/>
    <mergeCell ref="A74:A91"/>
  </mergeCells>
  <phoneticPr fontId="26" type="noConversion"/>
  <conditionalFormatting sqref="A145:A154">
    <cfRule type="cellIs" dxfId="11" priority="1" operator="equal">
      <formula>"!"</formula>
    </cfRule>
  </conditionalFormatting>
  <conditionalFormatting sqref="E70">
    <cfRule type="cellIs" dxfId="10" priority="38" operator="equal">
      <formula>"VEDI NOTA"</formula>
    </cfRule>
    <cfRule type="cellIs" dxfId="9" priority="39" operator="equal">
      <formula>"SCADUTA"</formula>
    </cfRule>
    <cfRule type="cellIs" dxfId="8" priority="40" operator="equal">
      <formula>"MENO DI 30 GIORNI!"</formula>
    </cfRule>
  </conditionalFormatting>
  <pageMargins left="0.7" right="0.7" top="0.75" bottom="0.75" header="0.3" footer="0.3"/>
  <pageSetup paperSize="9" orientation="portrait" r:id="rId1"/>
  <ignoredErrors>
    <ignoredError sqref="D44:D48" twoDigitTextYear="1"/>
  </ignoredError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730"/>
  <sheetViews>
    <sheetView zoomScaleNormal="100" workbookViewId="0">
      <pane ySplit="5" topLeftCell="A622" activePane="bottomLeft" state="frozen"/>
      <selection pane="bottomLeft" activeCell="A539" sqref="A539:A626"/>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28515625" customWidth="1"/>
    <col min="7" max="7" width="13" customWidth="1"/>
  </cols>
  <sheetData>
    <row r="1" spans="1:10" ht="13.5" thickBot="1"/>
    <row r="2" spans="1:10" ht="35.25" customHeight="1" thickTop="1">
      <c r="C2" s="377" t="s">
        <v>1691</v>
      </c>
      <c r="E2" s="64"/>
      <c r="G2" s="69"/>
    </row>
    <row r="3" spans="1:10" ht="34.5" customHeight="1" thickBot="1">
      <c r="C3" s="378"/>
      <c r="E3" s="63" t="s">
        <v>174</v>
      </c>
      <c r="G3" s="63" t="s">
        <v>355</v>
      </c>
    </row>
    <row r="4" spans="1:10" ht="18" customHeight="1" thickTop="1"/>
    <row r="5" spans="1:10" ht="15.75" thickBot="1">
      <c r="A5" s="156" t="s">
        <v>356</v>
      </c>
      <c r="B5" s="179" t="s">
        <v>29</v>
      </c>
      <c r="C5" s="61" t="s">
        <v>357</v>
      </c>
      <c r="D5" s="61" t="s">
        <v>31</v>
      </c>
    </row>
    <row r="6" spans="1:10" ht="45" customHeight="1">
      <c r="A6" s="384">
        <v>2018</v>
      </c>
      <c r="B6" s="58" t="s">
        <v>106</v>
      </c>
      <c r="C6" s="114" t="s">
        <v>1692</v>
      </c>
      <c r="D6" s="70">
        <v>43165</v>
      </c>
    </row>
    <row r="7" spans="1:10" ht="45" customHeight="1">
      <c r="A7" s="384"/>
      <c r="B7" s="58" t="s">
        <v>735</v>
      </c>
      <c r="C7" s="114" t="s">
        <v>1693</v>
      </c>
      <c r="D7" s="70">
        <v>43193</v>
      </c>
    </row>
    <row r="8" spans="1:10" ht="45" customHeight="1">
      <c r="A8" s="384"/>
      <c r="B8" s="58" t="s">
        <v>735</v>
      </c>
      <c r="C8" s="114" t="s">
        <v>1694</v>
      </c>
      <c r="D8" s="70">
        <v>43193</v>
      </c>
      <c r="J8" s="68"/>
    </row>
    <row r="9" spans="1:10" ht="45" customHeight="1">
      <c r="A9" s="384"/>
      <c r="B9" s="58" t="s">
        <v>735</v>
      </c>
      <c r="C9" s="114" t="s">
        <v>1695</v>
      </c>
      <c r="D9" s="70">
        <v>43199</v>
      </c>
    </row>
    <row r="10" spans="1:10" ht="45" customHeight="1">
      <c r="A10" s="384"/>
      <c r="B10" s="58" t="s">
        <v>106</v>
      </c>
      <c r="C10" s="114" t="s">
        <v>1696</v>
      </c>
      <c r="D10" s="70">
        <v>43235</v>
      </c>
    </row>
    <row r="11" spans="1:10" ht="45" customHeight="1">
      <c r="A11" s="384"/>
      <c r="B11" s="58" t="s">
        <v>735</v>
      </c>
      <c r="C11" s="114" t="s">
        <v>1697</v>
      </c>
      <c r="D11" s="70">
        <v>43210</v>
      </c>
    </row>
    <row r="12" spans="1:10" ht="45" customHeight="1">
      <c r="A12" s="384"/>
      <c r="B12" s="58" t="s">
        <v>735</v>
      </c>
      <c r="C12" s="114" t="s">
        <v>1698</v>
      </c>
      <c r="D12" s="70">
        <v>43244</v>
      </c>
    </row>
    <row r="13" spans="1:10" ht="45" customHeight="1">
      <c r="A13" s="384"/>
      <c r="B13" s="58" t="s">
        <v>735</v>
      </c>
      <c r="C13" s="114" t="s">
        <v>1697</v>
      </c>
      <c r="D13" s="70">
        <v>43210</v>
      </c>
    </row>
    <row r="14" spans="1:10" ht="45" customHeight="1">
      <c r="A14" s="384"/>
      <c r="B14" s="58" t="s">
        <v>735</v>
      </c>
      <c r="C14" s="114" t="s">
        <v>1699</v>
      </c>
      <c r="D14" s="70">
        <v>43244</v>
      </c>
    </row>
    <row r="15" spans="1:10" ht="45" customHeight="1">
      <c r="A15" s="384"/>
      <c r="B15" s="58" t="s">
        <v>1700</v>
      </c>
      <c r="C15" s="114" t="s">
        <v>1701</v>
      </c>
      <c r="D15" s="70">
        <v>43279</v>
      </c>
    </row>
    <row r="16" spans="1:10" ht="45" customHeight="1">
      <c r="A16" s="384"/>
      <c r="B16" s="58" t="s">
        <v>1700</v>
      </c>
      <c r="C16" s="114" t="s">
        <v>1702</v>
      </c>
      <c r="D16" s="70">
        <v>43248</v>
      </c>
    </row>
    <row r="17" spans="1:4" ht="45" customHeight="1">
      <c r="A17" s="384"/>
      <c r="B17" s="58" t="s">
        <v>1700</v>
      </c>
      <c r="C17" s="114" t="s">
        <v>1703</v>
      </c>
      <c r="D17" s="70">
        <v>43248</v>
      </c>
    </row>
    <row r="18" spans="1:4" ht="45" customHeight="1">
      <c r="A18" s="384"/>
      <c r="B18" s="58" t="s">
        <v>735</v>
      </c>
      <c r="C18" s="114" t="s">
        <v>1704</v>
      </c>
      <c r="D18" s="70">
        <v>43293</v>
      </c>
    </row>
    <row r="19" spans="1:4" ht="45" customHeight="1">
      <c r="A19" s="384"/>
      <c r="B19" s="58" t="s">
        <v>735</v>
      </c>
      <c r="C19" s="114" t="s">
        <v>1705</v>
      </c>
      <c r="D19" s="70">
        <v>43354</v>
      </c>
    </row>
    <row r="20" spans="1:4" ht="45" customHeight="1">
      <c r="A20" s="384"/>
      <c r="B20" s="58" t="s">
        <v>735</v>
      </c>
      <c r="C20" s="114" t="s">
        <v>1706</v>
      </c>
      <c r="D20" s="70">
        <v>43349</v>
      </c>
    </row>
    <row r="21" spans="1:4" ht="45" customHeight="1">
      <c r="A21" s="384"/>
      <c r="B21" s="58" t="s">
        <v>735</v>
      </c>
      <c r="C21" s="114" t="s">
        <v>1707</v>
      </c>
      <c r="D21" s="70">
        <v>43346</v>
      </c>
    </row>
    <row r="22" spans="1:4" ht="45" customHeight="1">
      <c r="A22" s="384"/>
      <c r="B22" s="58" t="s">
        <v>1233</v>
      </c>
      <c r="C22" s="114" t="s">
        <v>1708</v>
      </c>
      <c r="D22" s="70" t="s">
        <v>1709</v>
      </c>
    </row>
    <row r="23" spans="1:4" ht="45" customHeight="1">
      <c r="A23" s="384"/>
      <c r="B23" s="58" t="s">
        <v>735</v>
      </c>
      <c r="C23" s="114" t="s">
        <v>1710</v>
      </c>
      <c r="D23" s="70" t="s">
        <v>1711</v>
      </c>
    </row>
    <row r="24" spans="1:4" ht="45" customHeight="1">
      <c r="A24" s="384"/>
      <c r="B24" s="58" t="s">
        <v>735</v>
      </c>
      <c r="C24" s="114" t="s">
        <v>1712</v>
      </c>
      <c r="D24" s="70" t="s">
        <v>1711</v>
      </c>
    </row>
    <row r="25" spans="1:4" ht="45" customHeight="1">
      <c r="A25" s="384"/>
      <c r="B25" s="58" t="s">
        <v>735</v>
      </c>
      <c r="C25" s="114" t="s">
        <v>1713</v>
      </c>
      <c r="D25" s="70">
        <v>43361</v>
      </c>
    </row>
    <row r="26" spans="1:4" ht="45" customHeight="1">
      <c r="A26" s="384"/>
      <c r="B26" s="58" t="s">
        <v>735</v>
      </c>
      <c r="C26" s="114" t="s">
        <v>1714</v>
      </c>
      <c r="D26" s="70">
        <v>43361</v>
      </c>
    </row>
    <row r="27" spans="1:4" ht="45" customHeight="1">
      <c r="A27" s="384"/>
      <c r="B27" s="58" t="s">
        <v>735</v>
      </c>
      <c r="C27" s="114" t="s">
        <v>1715</v>
      </c>
      <c r="D27" s="70">
        <v>43390</v>
      </c>
    </row>
    <row r="28" spans="1:4" ht="45" customHeight="1" thickBot="1">
      <c r="A28" s="384"/>
      <c r="B28" s="146" t="s">
        <v>735</v>
      </c>
      <c r="C28" s="126" t="s">
        <v>1716</v>
      </c>
      <c r="D28" s="148">
        <v>43412</v>
      </c>
    </row>
    <row r="29" spans="1:4" ht="45" customHeight="1" thickTop="1">
      <c r="A29" s="383">
        <v>2019</v>
      </c>
      <c r="B29" s="164" t="s">
        <v>54</v>
      </c>
      <c r="C29" s="175" t="s">
        <v>1717</v>
      </c>
      <c r="D29" s="165">
        <v>43535</v>
      </c>
    </row>
    <row r="30" spans="1:4" ht="45" customHeight="1">
      <c r="A30" s="384"/>
      <c r="B30" s="58" t="s">
        <v>735</v>
      </c>
      <c r="C30" s="114" t="s">
        <v>1718</v>
      </c>
      <c r="D30" s="70">
        <v>43552</v>
      </c>
    </row>
    <row r="31" spans="1:4" ht="45" customHeight="1">
      <c r="A31" s="384"/>
      <c r="B31" s="58" t="s">
        <v>735</v>
      </c>
      <c r="C31" s="114" t="s">
        <v>1719</v>
      </c>
      <c r="D31" s="70">
        <v>43552</v>
      </c>
    </row>
    <row r="32" spans="1:4" ht="45" customHeight="1">
      <c r="A32" s="384"/>
      <c r="B32" s="58" t="s">
        <v>735</v>
      </c>
      <c r="C32" s="114" t="s">
        <v>1720</v>
      </c>
      <c r="D32" s="70">
        <v>43552</v>
      </c>
    </row>
    <row r="33" spans="1:4" ht="45" customHeight="1">
      <c r="A33" s="384"/>
      <c r="B33" s="58" t="s">
        <v>735</v>
      </c>
      <c r="C33" s="114" t="s">
        <v>1721</v>
      </c>
      <c r="D33" s="70">
        <v>43552</v>
      </c>
    </row>
    <row r="34" spans="1:4" ht="45" customHeight="1">
      <c r="A34" s="384"/>
      <c r="B34" s="58" t="s">
        <v>735</v>
      </c>
      <c r="C34" s="114" t="s">
        <v>1722</v>
      </c>
      <c r="D34" s="70">
        <v>43552</v>
      </c>
    </row>
    <row r="35" spans="1:4" ht="45" customHeight="1">
      <c r="A35" s="384"/>
      <c r="B35" s="58" t="s">
        <v>735</v>
      </c>
      <c r="C35" s="114" t="s">
        <v>1723</v>
      </c>
      <c r="D35" s="70">
        <v>43552</v>
      </c>
    </row>
    <row r="36" spans="1:4" ht="45" customHeight="1">
      <c r="A36" s="384"/>
      <c r="B36" s="58" t="s">
        <v>735</v>
      </c>
      <c r="C36" s="114" t="s">
        <v>1724</v>
      </c>
      <c r="D36" s="70">
        <v>43557</v>
      </c>
    </row>
    <row r="37" spans="1:4" ht="45" customHeight="1">
      <c r="A37" s="384"/>
      <c r="B37" s="58" t="s">
        <v>1725</v>
      </c>
      <c r="C37" s="114" t="s">
        <v>1726</v>
      </c>
      <c r="D37" s="70">
        <v>43572</v>
      </c>
    </row>
    <row r="38" spans="1:4" ht="45" customHeight="1">
      <c r="A38" s="384"/>
      <c r="B38" s="58" t="s">
        <v>1725</v>
      </c>
      <c r="C38" s="114" t="s">
        <v>1727</v>
      </c>
      <c r="D38" s="70">
        <v>43572</v>
      </c>
    </row>
    <row r="39" spans="1:4" ht="45" customHeight="1">
      <c r="A39" s="384"/>
      <c r="B39" s="58" t="s">
        <v>1725</v>
      </c>
      <c r="C39" s="114" t="s">
        <v>1728</v>
      </c>
      <c r="D39" s="70">
        <v>43572</v>
      </c>
    </row>
    <row r="40" spans="1:4" ht="45" customHeight="1">
      <c r="A40" s="384"/>
      <c r="B40" s="58" t="s">
        <v>1589</v>
      </c>
      <c r="C40" s="114" t="s">
        <v>1729</v>
      </c>
      <c r="D40" s="70">
        <v>43599</v>
      </c>
    </row>
    <row r="41" spans="1:4" ht="45" customHeight="1">
      <c r="A41" s="384"/>
      <c r="B41" s="58" t="s">
        <v>1589</v>
      </c>
      <c r="C41" s="114" t="s">
        <v>1730</v>
      </c>
      <c r="D41" s="70">
        <v>43599</v>
      </c>
    </row>
    <row r="42" spans="1:4" ht="45" customHeight="1">
      <c r="A42" s="384"/>
      <c r="B42" s="58" t="s">
        <v>1589</v>
      </c>
      <c r="C42" s="114" t="s">
        <v>1731</v>
      </c>
      <c r="D42" s="70">
        <v>43599</v>
      </c>
    </row>
    <row r="43" spans="1:4" ht="45" customHeight="1">
      <c r="A43" s="384"/>
      <c r="B43" s="58" t="s">
        <v>1589</v>
      </c>
      <c r="C43" s="114" t="s">
        <v>1732</v>
      </c>
      <c r="D43" s="70">
        <v>43599</v>
      </c>
    </row>
    <row r="44" spans="1:4" ht="45" customHeight="1">
      <c r="A44" s="384"/>
      <c r="B44" s="58" t="s">
        <v>1589</v>
      </c>
      <c r="C44" s="114" t="s">
        <v>1733</v>
      </c>
      <c r="D44" s="70">
        <v>43599</v>
      </c>
    </row>
    <row r="45" spans="1:4" ht="45" customHeight="1">
      <c r="A45" s="384"/>
      <c r="B45" s="58" t="s">
        <v>1589</v>
      </c>
      <c r="C45" s="114" t="s">
        <v>1734</v>
      </c>
      <c r="D45" s="70">
        <v>43599</v>
      </c>
    </row>
    <row r="46" spans="1:4" ht="45" customHeight="1">
      <c r="A46" s="384"/>
      <c r="B46" s="58" t="s">
        <v>1589</v>
      </c>
      <c r="C46" s="114" t="s">
        <v>1735</v>
      </c>
      <c r="D46" s="70">
        <v>43599</v>
      </c>
    </row>
    <row r="47" spans="1:4" ht="45" customHeight="1">
      <c r="A47" s="384"/>
      <c r="B47" s="58" t="s">
        <v>1233</v>
      </c>
      <c r="C47" s="114" t="s">
        <v>1736</v>
      </c>
      <c r="D47" s="70">
        <v>43699</v>
      </c>
    </row>
    <row r="48" spans="1:4" ht="45" customHeight="1">
      <c r="A48" s="384"/>
      <c r="B48" s="58" t="s">
        <v>1233</v>
      </c>
      <c r="C48" s="114" t="s">
        <v>1737</v>
      </c>
      <c r="D48" s="70">
        <v>43699</v>
      </c>
    </row>
    <row r="49" spans="1:4" ht="45" customHeight="1">
      <c r="A49" s="384"/>
      <c r="B49" s="58" t="s">
        <v>735</v>
      </c>
      <c r="C49" s="114" t="s">
        <v>1738</v>
      </c>
      <c r="D49" s="70">
        <v>43482</v>
      </c>
    </row>
    <row r="50" spans="1:4" ht="45" customHeight="1">
      <c r="A50" s="384"/>
      <c r="B50" s="58" t="s">
        <v>735</v>
      </c>
      <c r="C50" s="114" t="s">
        <v>1739</v>
      </c>
      <c r="D50" s="70">
        <v>43482</v>
      </c>
    </row>
    <row r="51" spans="1:4" ht="45" customHeight="1">
      <c r="A51" s="384"/>
      <c r="B51" s="58" t="s">
        <v>735</v>
      </c>
      <c r="C51" s="114" t="s">
        <v>1740</v>
      </c>
      <c r="D51" s="70">
        <v>43481</v>
      </c>
    </row>
    <row r="52" spans="1:4" ht="45" customHeight="1">
      <c r="A52" s="384"/>
      <c r="B52" s="58" t="s">
        <v>735</v>
      </c>
      <c r="C52" s="114" t="s">
        <v>1741</v>
      </c>
      <c r="D52" s="70">
        <v>43488</v>
      </c>
    </row>
    <row r="53" spans="1:4" ht="45" customHeight="1">
      <c r="A53" s="384"/>
      <c r="B53" s="58" t="s">
        <v>735</v>
      </c>
      <c r="C53" s="114" t="s">
        <v>1742</v>
      </c>
      <c r="D53" s="70">
        <v>43488</v>
      </c>
    </row>
    <row r="54" spans="1:4" ht="45" customHeight="1">
      <c r="A54" s="384"/>
      <c r="B54" s="58" t="s">
        <v>735</v>
      </c>
      <c r="C54" s="114" t="s">
        <v>1743</v>
      </c>
      <c r="D54" s="70">
        <v>43488</v>
      </c>
    </row>
    <row r="55" spans="1:4" ht="45" customHeight="1">
      <c r="A55" s="384"/>
      <c r="B55" s="58" t="s">
        <v>735</v>
      </c>
      <c r="C55" s="114" t="s">
        <v>1744</v>
      </c>
      <c r="D55" s="70">
        <v>43503</v>
      </c>
    </row>
    <row r="56" spans="1:4" ht="45" customHeight="1">
      <c r="A56" s="384"/>
      <c r="B56" s="58" t="s">
        <v>735</v>
      </c>
      <c r="C56" s="114" t="s">
        <v>1745</v>
      </c>
      <c r="D56" s="70">
        <v>43515</v>
      </c>
    </row>
    <row r="57" spans="1:4" ht="45" customHeight="1">
      <c r="A57" s="384"/>
      <c r="B57" s="58" t="s">
        <v>735</v>
      </c>
      <c r="C57" s="114" t="s">
        <v>1746</v>
      </c>
      <c r="D57" s="70">
        <v>43515</v>
      </c>
    </row>
    <row r="58" spans="1:4" ht="45" customHeight="1">
      <c r="A58" s="384"/>
      <c r="B58" s="58" t="s">
        <v>735</v>
      </c>
      <c r="C58" s="114" t="s">
        <v>1747</v>
      </c>
      <c r="D58" s="70">
        <v>43515</v>
      </c>
    </row>
    <row r="59" spans="1:4" ht="45" customHeight="1">
      <c r="A59" s="384"/>
      <c r="B59" s="58" t="s">
        <v>735</v>
      </c>
      <c r="C59" s="114" t="s">
        <v>1748</v>
      </c>
      <c r="D59" s="70">
        <v>43515</v>
      </c>
    </row>
    <row r="60" spans="1:4" ht="45" customHeight="1">
      <c r="A60" s="384"/>
      <c r="B60" s="58" t="s">
        <v>735</v>
      </c>
      <c r="C60" s="114" t="s">
        <v>1749</v>
      </c>
      <c r="D60" s="70">
        <v>43515</v>
      </c>
    </row>
    <row r="61" spans="1:4" ht="45" customHeight="1">
      <c r="A61" s="384"/>
      <c r="B61" s="58" t="s">
        <v>735</v>
      </c>
      <c r="C61" s="114" t="s">
        <v>1750</v>
      </c>
      <c r="D61" s="70">
        <v>43529</v>
      </c>
    </row>
    <row r="62" spans="1:4" ht="45" customHeight="1">
      <c r="A62" s="384"/>
      <c r="B62" s="58" t="s">
        <v>735</v>
      </c>
      <c r="C62" s="114" t="s">
        <v>1751</v>
      </c>
      <c r="D62" s="70">
        <v>43529</v>
      </c>
    </row>
    <row r="63" spans="1:4" ht="45" customHeight="1">
      <c r="A63" s="384"/>
      <c r="B63" s="58" t="s">
        <v>735</v>
      </c>
      <c r="C63" s="114" t="s">
        <v>1752</v>
      </c>
      <c r="D63" s="70">
        <v>43538</v>
      </c>
    </row>
    <row r="64" spans="1:4" ht="45" customHeight="1">
      <c r="A64" s="384"/>
      <c r="B64" s="58" t="s">
        <v>735</v>
      </c>
      <c r="C64" s="114" t="s">
        <v>1753</v>
      </c>
      <c r="D64" s="70">
        <v>43538</v>
      </c>
    </row>
    <row r="65" spans="1:4" ht="45" customHeight="1">
      <c r="A65" s="384"/>
      <c r="B65" s="58" t="s">
        <v>735</v>
      </c>
      <c r="C65" s="114" t="s">
        <v>1754</v>
      </c>
      <c r="D65" s="70">
        <v>43538</v>
      </c>
    </row>
    <row r="66" spans="1:4" ht="45" customHeight="1">
      <c r="A66" s="384"/>
      <c r="B66" s="58" t="s">
        <v>735</v>
      </c>
      <c r="C66" s="114" t="s">
        <v>1755</v>
      </c>
      <c r="D66" s="70">
        <v>43538</v>
      </c>
    </row>
    <row r="67" spans="1:4" ht="45" customHeight="1">
      <c r="A67" s="384"/>
      <c r="B67" s="58" t="s">
        <v>735</v>
      </c>
      <c r="C67" s="114" t="s">
        <v>1756</v>
      </c>
      <c r="D67" s="70">
        <v>43538</v>
      </c>
    </row>
    <row r="68" spans="1:4" ht="45" customHeight="1">
      <c r="A68" s="384"/>
      <c r="B68" s="58" t="s">
        <v>735</v>
      </c>
      <c r="C68" s="114" t="s">
        <v>1757</v>
      </c>
      <c r="D68" s="70">
        <v>43538</v>
      </c>
    </row>
    <row r="69" spans="1:4" ht="45" customHeight="1">
      <c r="A69" s="384"/>
      <c r="B69" s="58" t="s">
        <v>735</v>
      </c>
      <c r="C69" s="114" t="s">
        <v>1758</v>
      </c>
      <c r="D69" s="70">
        <v>43538</v>
      </c>
    </row>
    <row r="70" spans="1:4" ht="45" customHeight="1">
      <c r="A70" s="384"/>
      <c r="B70" s="58" t="s">
        <v>735</v>
      </c>
      <c r="C70" s="114" t="s">
        <v>1759</v>
      </c>
      <c r="D70" s="70">
        <v>43538</v>
      </c>
    </row>
    <row r="71" spans="1:4" ht="45" customHeight="1">
      <c r="A71" s="384"/>
      <c r="B71" s="58" t="s">
        <v>735</v>
      </c>
      <c r="C71" s="114" t="s">
        <v>1760</v>
      </c>
      <c r="D71" s="70">
        <v>43538</v>
      </c>
    </row>
    <row r="72" spans="1:4" ht="45" customHeight="1">
      <c r="A72" s="384"/>
      <c r="B72" s="58" t="s">
        <v>735</v>
      </c>
      <c r="C72" s="114" t="s">
        <v>1761</v>
      </c>
      <c r="D72" s="70">
        <v>43538</v>
      </c>
    </row>
    <row r="73" spans="1:4" ht="45" customHeight="1">
      <c r="A73" s="384"/>
      <c r="B73" s="58" t="s">
        <v>735</v>
      </c>
      <c r="C73" s="114" t="s">
        <v>1762</v>
      </c>
      <c r="D73" s="70">
        <v>43538</v>
      </c>
    </row>
    <row r="74" spans="1:4" ht="45" customHeight="1">
      <c r="A74" s="384"/>
      <c r="B74" s="58" t="s">
        <v>735</v>
      </c>
      <c r="C74" s="114" t="s">
        <v>1763</v>
      </c>
      <c r="D74" s="70">
        <v>43544</v>
      </c>
    </row>
    <row r="75" spans="1:4" ht="45" customHeight="1">
      <c r="A75" s="384"/>
      <c r="B75" s="58" t="s">
        <v>735</v>
      </c>
      <c r="C75" s="114" t="s">
        <v>1764</v>
      </c>
      <c r="D75" s="70">
        <v>43544</v>
      </c>
    </row>
    <row r="76" spans="1:4" ht="45" customHeight="1">
      <c r="A76" s="384"/>
      <c r="B76" s="58" t="s">
        <v>735</v>
      </c>
      <c r="C76" s="114" t="s">
        <v>1765</v>
      </c>
      <c r="D76" s="70">
        <v>43544</v>
      </c>
    </row>
    <row r="77" spans="1:4" ht="45" customHeight="1">
      <c r="A77" s="384"/>
      <c r="B77" s="58" t="s">
        <v>1233</v>
      </c>
      <c r="C77" s="114" t="s">
        <v>1766</v>
      </c>
      <c r="D77" s="70">
        <v>43552</v>
      </c>
    </row>
    <row r="78" spans="1:4" ht="45" customHeight="1">
      <c r="A78" s="384"/>
      <c r="B78" s="58" t="s">
        <v>1233</v>
      </c>
      <c r="C78" s="114" t="s">
        <v>1767</v>
      </c>
      <c r="D78" s="70">
        <v>43552</v>
      </c>
    </row>
    <row r="79" spans="1:4" ht="45" customHeight="1">
      <c r="A79" s="384"/>
      <c r="B79" s="58" t="s">
        <v>1233</v>
      </c>
      <c r="C79" s="114" t="s">
        <v>1768</v>
      </c>
      <c r="D79" s="70">
        <v>43552</v>
      </c>
    </row>
    <row r="80" spans="1:4" ht="45" customHeight="1">
      <c r="A80" s="384"/>
      <c r="B80" s="58" t="s">
        <v>1233</v>
      </c>
      <c r="C80" s="114" t="s">
        <v>1769</v>
      </c>
      <c r="D80" s="70">
        <v>43552</v>
      </c>
    </row>
    <row r="81" spans="1:4" ht="45" customHeight="1">
      <c r="A81" s="384"/>
      <c r="B81" s="58" t="s">
        <v>1233</v>
      </c>
      <c r="C81" s="114" t="s">
        <v>1770</v>
      </c>
      <c r="D81" s="70">
        <v>43552</v>
      </c>
    </row>
    <row r="82" spans="1:4" ht="45" customHeight="1">
      <c r="A82" s="384"/>
      <c r="B82" s="58" t="s">
        <v>1233</v>
      </c>
      <c r="C82" s="114" t="s">
        <v>1771</v>
      </c>
      <c r="D82" s="70">
        <v>43552</v>
      </c>
    </row>
    <row r="83" spans="1:4" ht="45" customHeight="1">
      <c r="A83" s="384"/>
      <c r="B83" s="58" t="s">
        <v>1233</v>
      </c>
      <c r="C83" s="114" t="s">
        <v>1772</v>
      </c>
      <c r="D83" s="70">
        <v>43552</v>
      </c>
    </row>
    <row r="84" spans="1:4" ht="45" customHeight="1">
      <c r="A84" s="384"/>
      <c r="B84" s="58" t="s">
        <v>1233</v>
      </c>
      <c r="C84" s="114" t="s">
        <v>1773</v>
      </c>
      <c r="D84" s="70">
        <v>43557</v>
      </c>
    </row>
    <row r="85" spans="1:4" ht="45" customHeight="1">
      <c r="A85" s="384"/>
      <c r="B85" s="58" t="s">
        <v>1233</v>
      </c>
      <c r="C85" s="114" t="s">
        <v>1774</v>
      </c>
      <c r="D85" s="70">
        <v>43557</v>
      </c>
    </row>
    <row r="86" spans="1:4" ht="45" customHeight="1">
      <c r="A86" s="384"/>
      <c r="B86" s="58" t="s">
        <v>1233</v>
      </c>
      <c r="C86" s="114" t="s">
        <v>1775</v>
      </c>
      <c r="D86" s="70">
        <v>43557</v>
      </c>
    </row>
    <row r="87" spans="1:4" ht="45" customHeight="1">
      <c r="A87" s="384"/>
      <c r="B87" s="58" t="s">
        <v>1233</v>
      </c>
      <c r="C87" s="114" t="s">
        <v>1773</v>
      </c>
      <c r="D87" s="70">
        <v>43557</v>
      </c>
    </row>
    <row r="88" spans="1:4" ht="45" customHeight="1">
      <c r="A88" s="384"/>
      <c r="B88" s="58" t="s">
        <v>1233</v>
      </c>
      <c r="C88" s="114" t="s">
        <v>1776</v>
      </c>
      <c r="D88" s="70">
        <v>43580</v>
      </c>
    </row>
    <row r="89" spans="1:4" ht="45" customHeight="1">
      <c r="A89" s="384"/>
      <c r="B89" s="58" t="s">
        <v>1233</v>
      </c>
      <c r="C89" s="114" t="s">
        <v>1777</v>
      </c>
      <c r="D89" s="70">
        <v>43580</v>
      </c>
    </row>
    <row r="90" spans="1:4" ht="45" customHeight="1">
      <c r="A90" s="384"/>
      <c r="B90" s="58" t="s">
        <v>1233</v>
      </c>
      <c r="C90" s="114" t="s">
        <v>1778</v>
      </c>
      <c r="D90" s="70">
        <v>43580</v>
      </c>
    </row>
    <row r="91" spans="1:4" ht="45" customHeight="1">
      <c r="A91" s="384"/>
      <c r="B91" s="58" t="s">
        <v>1233</v>
      </c>
      <c r="C91" s="114" t="s">
        <v>1779</v>
      </c>
      <c r="D91" s="70">
        <v>43580</v>
      </c>
    </row>
    <row r="92" spans="1:4" ht="45" customHeight="1">
      <c r="A92" s="384"/>
      <c r="B92" s="58" t="s">
        <v>1233</v>
      </c>
      <c r="C92" s="114" t="s">
        <v>1780</v>
      </c>
      <c r="D92" s="70">
        <v>43580</v>
      </c>
    </row>
    <row r="93" spans="1:4" ht="45" customHeight="1">
      <c r="A93" s="384"/>
      <c r="B93" s="58" t="s">
        <v>1233</v>
      </c>
      <c r="C93" s="114" t="s">
        <v>1781</v>
      </c>
      <c r="D93" s="70">
        <v>43580</v>
      </c>
    </row>
    <row r="94" spans="1:4" ht="45" customHeight="1">
      <c r="A94" s="384"/>
      <c r="B94" s="58" t="s">
        <v>1233</v>
      </c>
      <c r="C94" s="114" t="s">
        <v>1782</v>
      </c>
      <c r="D94" s="70">
        <v>43580</v>
      </c>
    </row>
    <row r="95" spans="1:4" ht="45" customHeight="1">
      <c r="A95" s="384"/>
      <c r="B95" s="58" t="s">
        <v>1233</v>
      </c>
      <c r="C95" s="114" t="s">
        <v>1783</v>
      </c>
      <c r="D95" s="70">
        <v>43580</v>
      </c>
    </row>
    <row r="96" spans="1:4" ht="45" customHeight="1">
      <c r="A96" s="384"/>
      <c r="B96" s="58" t="s">
        <v>1233</v>
      </c>
      <c r="C96" s="114" t="s">
        <v>1784</v>
      </c>
      <c r="D96" s="70">
        <v>43580</v>
      </c>
    </row>
    <row r="97" spans="1:4" ht="45" customHeight="1">
      <c r="A97" s="384"/>
      <c r="B97" s="58" t="s">
        <v>1785</v>
      </c>
      <c r="C97" s="114" t="s">
        <v>1786</v>
      </c>
      <c r="D97" s="70">
        <v>43578</v>
      </c>
    </row>
    <row r="98" spans="1:4" ht="45" customHeight="1">
      <c r="A98" s="384"/>
      <c r="B98" s="58" t="s">
        <v>1233</v>
      </c>
      <c r="C98" s="114" t="s">
        <v>1787</v>
      </c>
      <c r="D98" s="70">
        <v>43580</v>
      </c>
    </row>
    <row r="99" spans="1:4" ht="45" customHeight="1">
      <c r="A99" s="384"/>
      <c r="B99" s="58" t="s">
        <v>1233</v>
      </c>
      <c r="C99" s="114" t="s">
        <v>1788</v>
      </c>
      <c r="D99" s="70">
        <v>43580</v>
      </c>
    </row>
    <row r="100" spans="1:4" ht="45" customHeight="1">
      <c r="A100" s="384"/>
      <c r="B100" s="58" t="s">
        <v>1233</v>
      </c>
      <c r="C100" s="114" t="s">
        <v>1789</v>
      </c>
      <c r="D100" s="70">
        <v>43580</v>
      </c>
    </row>
    <row r="101" spans="1:4" ht="45" customHeight="1">
      <c r="A101" s="384"/>
      <c r="B101" s="58" t="s">
        <v>1233</v>
      </c>
      <c r="C101" s="114" t="s">
        <v>1790</v>
      </c>
      <c r="D101" s="70">
        <v>43580</v>
      </c>
    </row>
    <row r="102" spans="1:4" ht="45" customHeight="1">
      <c r="A102" s="384"/>
      <c r="B102" s="58" t="s">
        <v>1233</v>
      </c>
      <c r="C102" s="114" t="s">
        <v>1791</v>
      </c>
      <c r="D102" s="70">
        <v>43580</v>
      </c>
    </row>
    <row r="103" spans="1:4" ht="45" customHeight="1">
      <c r="A103" s="384"/>
      <c r="B103" s="58" t="s">
        <v>1233</v>
      </c>
      <c r="C103" s="114" t="s">
        <v>1792</v>
      </c>
      <c r="D103" s="70">
        <v>43580</v>
      </c>
    </row>
    <row r="104" spans="1:4" ht="45" customHeight="1">
      <c r="A104" s="384"/>
      <c r="B104" s="58" t="s">
        <v>1233</v>
      </c>
      <c r="C104" s="114" t="s">
        <v>1793</v>
      </c>
      <c r="D104" s="70">
        <v>43580</v>
      </c>
    </row>
    <row r="105" spans="1:4" ht="45" customHeight="1">
      <c r="A105" s="384"/>
      <c r="B105" s="58" t="s">
        <v>1233</v>
      </c>
      <c r="C105" s="114" t="s">
        <v>1794</v>
      </c>
      <c r="D105" s="70">
        <v>43580</v>
      </c>
    </row>
    <row r="106" spans="1:4" ht="45" customHeight="1">
      <c r="A106" s="384"/>
      <c r="B106" s="58" t="s">
        <v>1233</v>
      </c>
      <c r="C106" s="114" t="s">
        <v>1795</v>
      </c>
      <c r="D106" s="70">
        <v>43580</v>
      </c>
    </row>
    <row r="107" spans="1:4" ht="45" customHeight="1">
      <c r="A107" s="384"/>
      <c r="B107" s="58" t="s">
        <v>1233</v>
      </c>
      <c r="C107" s="114" t="s">
        <v>1795</v>
      </c>
      <c r="D107" s="70">
        <v>43580</v>
      </c>
    </row>
    <row r="108" spans="1:4" ht="45" customHeight="1">
      <c r="A108" s="384"/>
      <c r="B108" s="58" t="s">
        <v>1233</v>
      </c>
      <c r="C108" s="114" t="s">
        <v>1796</v>
      </c>
      <c r="D108" s="70">
        <v>43592</v>
      </c>
    </row>
    <row r="109" spans="1:4" ht="45" customHeight="1">
      <c r="A109" s="384"/>
      <c r="B109" s="58" t="s">
        <v>1233</v>
      </c>
      <c r="C109" s="114" t="s">
        <v>1797</v>
      </c>
      <c r="D109" s="70">
        <v>43622</v>
      </c>
    </row>
    <row r="110" spans="1:4" ht="45" customHeight="1">
      <c r="A110" s="384"/>
      <c r="B110" s="58" t="s">
        <v>556</v>
      </c>
      <c r="C110" s="114" t="s">
        <v>1798</v>
      </c>
      <c r="D110" s="70">
        <v>43651</v>
      </c>
    </row>
    <row r="111" spans="1:4" ht="45" customHeight="1">
      <c r="A111" s="384"/>
      <c r="B111" s="58" t="s">
        <v>303</v>
      </c>
      <c r="C111" s="114" t="s">
        <v>1799</v>
      </c>
      <c r="D111" s="70">
        <v>43662</v>
      </c>
    </row>
    <row r="112" spans="1:4" ht="45" customHeight="1">
      <c r="A112" s="384"/>
      <c r="B112" s="58" t="s">
        <v>303</v>
      </c>
      <c r="C112" s="114" t="s">
        <v>1800</v>
      </c>
      <c r="D112" s="70">
        <v>43662</v>
      </c>
    </row>
    <row r="113" spans="1:4" ht="45" customHeight="1">
      <c r="A113" s="384"/>
      <c r="B113" s="58" t="s">
        <v>303</v>
      </c>
      <c r="C113" s="114" t="s">
        <v>1801</v>
      </c>
      <c r="D113" s="70">
        <v>43662</v>
      </c>
    </row>
    <row r="114" spans="1:4" ht="45" customHeight="1">
      <c r="A114" s="384"/>
      <c r="B114" s="58" t="s">
        <v>303</v>
      </c>
      <c r="C114" s="114" t="s">
        <v>1802</v>
      </c>
      <c r="D114" s="70">
        <v>43662</v>
      </c>
    </row>
    <row r="115" spans="1:4" ht="45" customHeight="1">
      <c r="A115" s="384"/>
      <c r="B115" s="58" t="s">
        <v>303</v>
      </c>
      <c r="C115" s="114" t="s">
        <v>1803</v>
      </c>
      <c r="D115" s="70">
        <v>43662</v>
      </c>
    </row>
    <row r="116" spans="1:4" ht="45" customHeight="1">
      <c r="A116" s="384"/>
      <c r="B116" s="58" t="s">
        <v>303</v>
      </c>
      <c r="C116" s="114" t="s">
        <v>1804</v>
      </c>
      <c r="D116" s="70">
        <v>43662</v>
      </c>
    </row>
    <row r="117" spans="1:4" ht="45" customHeight="1">
      <c r="A117" s="384"/>
      <c r="B117" s="58" t="s">
        <v>556</v>
      </c>
      <c r="C117" s="114" t="s">
        <v>1805</v>
      </c>
      <c r="D117" s="70">
        <v>43677</v>
      </c>
    </row>
    <row r="118" spans="1:4" ht="45" customHeight="1">
      <c r="A118" s="384"/>
      <c r="B118" s="58" t="s">
        <v>1233</v>
      </c>
      <c r="C118" s="114" t="s">
        <v>1806</v>
      </c>
      <c r="D118" s="70">
        <v>43697</v>
      </c>
    </row>
    <row r="119" spans="1:4" ht="45" customHeight="1">
      <c r="A119" s="384"/>
      <c r="B119" s="58" t="s">
        <v>1233</v>
      </c>
      <c r="C119" s="114" t="s">
        <v>1807</v>
      </c>
      <c r="D119" s="70">
        <v>43704</v>
      </c>
    </row>
    <row r="120" spans="1:4" ht="45" customHeight="1">
      <c r="A120" s="384"/>
      <c r="B120" s="58" t="s">
        <v>1233</v>
      </c>
      <c r="C120" s="114" t="s">
        <v>1808</v>
      </c>
      <c r="D120" s="70">
        <v>43706</v>
      </c>
    </row>
    <row r="121" spans="1:4" ht="45" customHeight="1">
      <c r="A121" s="384"/>
      <c r="B121" s="58" t="s">
        <v>830</v>
      </c>
      <c r="C121" s="114" t="s">
        <v>1809</v>
      </c>
      <c r="D121" s="70">
        <v>43704</v>
      </c>
    </row>
    <row r="122" spans="1:4" ht="45" customHeight="1">
      <c r="A122" s="384"/>
      <c r="B122" s="58" t="s">
        <v>1233</v>
      </c>
      <c r="C122" s="114" t="s">
        <v>1810</v>
      </c>
      <c r="D122" s="70">
        <v>43704</v>
      </c>
    </row>
    <row r="123" spans="1:4" ht="45" customHeight="1">
      <c r="A123" s="384"/>
      <c r="B123" s="58" t="s">
        <v>735</v>
      </c>
      <c r="C123" s="114" t="s">
        <v>1811</v>
      </c>
      <c r="D123" s="70">
        <v>43704</v>
      </c>
    </row>
    <row r="124" spans="1:4" ht="45" customHeight="1">
      <c r="A124" s="384"/>
      <c r="B124" s="58" t="s">
        <v>735</v>
      </c>
      <c r="C124" s="114" t="s">
        <v>1812</v>
      </c>
      <c r="D124" s="70">
        <v>43704</v>
      </c>
    </row>
    <row r="125" spans="1:4" ht="45" customHeight="1">
      <c r="A125" s="384"/>
      <c r="B125" s="58" t="s">
        <v>735</v>
      </c>
      <c r="C125" s="114" t="s">
        <v>1813</v>
      </c>
      <c r="D125" s="70">
        <v>43704</v>
      </c>
    </row>
    <row r="126" spans="1:4" ht="45" customHeight="1">
      <c r="A126" s="384"/>
      <c r="B126" s="58" t="s">
        <v>735</v>
      </c>
      <c r="C126" s="114" t="s">
        <v>1814</v>
      </c>
      <c r="D126" s="70">
        <v>43704</v>
      </c>
    </row>
    <row r="127" spans="1:4" ht="45" customHeight="1">
      <c r="A127" s="384"/>
      <c r="B127" s="58" t="s">
        <v>735</v>
      </c>
      <c r="C127" s="114" t="s">
        <v>1815</v>
      </c>
      <c r="D127" s="70">
        <v>43704</v>
      </c>
    </row>
    <row r="128" spans="1:4" ht="45" customHeight="1">
      <c r="A128" s="384"/>
      <c r="B128" s="58" t="s">
        <v>1816</v>
      </c>
      <c r="C128" s="114" t="s">
        <v>1817</v>
      </c>
      <c r="D128" s="70">
        <v>43697</v>
      </c>
    </row>
    <row r="129" spans="1:4" ht="45" customHeight="1">
      <c r="A129" s="384"/>
      <c r="B129" s="58" t="s">
        <v>1233</v>
      </c>
      <c r="C129" s="114" t="s">
        <v>1818</v>
      </c>
      <c r="D129" s="70">
        <v>43704</v>
      </c>
    </row>
    <row r="130" spans="1:4" ht="45" customHeight="1">
      <c r="A130" s="384"/>
      <c r="B130" s="58" t="s">
        <v>1819</v>
      </c>
      <c r="C130" s="114" t="s">
        <v>1820</v>
      </c>
      <c r="D130" s="70">
        <v>43706</v>
      </c>
    </row>
    <row r="131" spans="1:4" ht="45" customHeight="1">
      <c r="A131" s="384"/>
      <c r="B131" s="58" t="s">
        <v>1233</v>
      </c>
      <c r="C131" s="114" t="s">
        <v>1821</v>
      </c>
      <c r="D131" s="70">
        <v>43678</v>
      </c>
    </row>
    <row r="132" spans="1:4" ht="45" customHeight="1">
      <c r="A132" s="384"/>
      <c r="B132" s="58" t="s">
        <v>1233</v>
      </c>
      <c r="C132" s="114" t="s">
        <v>1822</v>
      </c>
      <c r="D132" s="70">
        <v>43712</v>
      </c>
    </row>
    <row r="133" spans="1:4" ht="45" customHeight="1">
      <c r="A133" s="384"/>
      <c r="B133" s="58" t="s">
        <v>1233</v>
      </c>
      <c r="C133" s="114" t="s">
        <v>1823</v>
      </c>
      <c r="D133" s="70">
        <v>43712</v>
      </c>
    </row>
    <row r="134" spans="1:4" ht="45" customHeight="1">
      <c r="A134" s="384"/>
      <c r="B134" s="58" t="s">
        <v>303</v>
      </c>
      <c r="C134" s="114" t="s">
        <v>1824</v>
      </c>
      <c r="D134" s="70">
        <v>43712</v>
      </c>
    </row>
    <row r="135" spans="1:4" ht="45" customHeight="1">
      <c r="A135" s="384"/>
      <c r="B135" s="58" t="s">
        <v>1233</v>
      </c>
      <c r="C135" s="114" t="s">
        <v>1825</v>
      </c>
      <c r="D135" s="70">
        <v>43712</v>
      </c>
    </row>
    <row r="136" spans="1:4" ht="45" customHeight="1">
      <c r="A136" s="384"/>
      <c r="B136" s="58" t="s">
        <v>1233</v>
      </c>
      <c r="C136" s="114" t="s">
        <v>1826</v>
      </c>
      <c r="D136" s="70">
        <v>43712</v>
      </c>
    </row>
    <row r="137" spans="1:4" ht="45" customHeight="1">
      <c r="A137" s="384"/>
      <c r="B137" s="58" t="s">
        <v>1233</v>
      </c>
      <c r="C137" s="114" t="s">
        <v>1827</v>
      </c>
      <c r="D137" s="70">
        <v>43712</v>
      </c>
    </row>
    <row r="138" spans="1:4" ht="45" customHeight="1">
      <c r="A138" s="384"/>
      <c r="B138" s="58" t="s">
        <v>1233</v>
      </c>
      <c r="C138" s="114" t="s">
        <v>1828</v>
      </c>
      <c r="D138" s="70">
        <v>43712</v>
      </c>
    </row>
    <row r="139" spans="1:4" ht="45" customHeight="1">
      <c r="A139" s="384"/>
      <c r="B139" s="58" t="s">
        <v>1233</v>
      </c>
      <c r="C139" s="114" t="s">
        <v>1829</v>
      </c>
      <c r="D139" s="70">
        <v>43712</v>
      </c>
    </row>
    <row r="140" spans="1:4" ht="45" customHeight="1">
      <c r="A140" s="384"/>
      <c r="B140" s="58" t="s">
        <v>1233</v>
      </c>
      <c r="C140" s="114" t="s">
        <v>1830</v>
      </c>
      <c r="D140" s="70">
        <v>43712</v>
      </c>
    </row>
    <row r="141" spans="1:4" ht="45" customHeight="1">
      <c r="A141" s="384"/>
      <c r="B141" s="58" t="s">
        <v>1233</v>
      </c>
      <c r="C141" s="114" t="s">
        <v>1831</v>
      </c>
      <c r="D141" s="70">
        <v>43712</v>
      </c>
    </row>
    <row r="142" spans="1:4" ht="45" customHeight="1">
      <c r="A142" s="384"/>
      <c r="B142" s="58" t="s">
        <v>1233</v>
      </c>
      <c r="C142" s="114" t="s">
        <v>1832</v>
      </c>
      <c r="D142" s="70">
        <v>43712</v>
      </c>
    </row>
    <row r="143" spans="1:4" ht="45" customHeight="1">
      <c r="A143" s="384"/>
      <c r="B143" s="58" t="s">
        <v>1233</v>
      </c>
      <c r="C143" s="114" t="s">
        <v>1833</v>
      </c>
      <c r="D143" s="70">
        <v>43712</v>
      </c>
    </row>
    <row r="144" spans="1:4" ht="45" customHeight="1">
      <c r="A144" s="384"/>
      <c r="B144" s="58" t="s">
        <v>1233</v>
      </c>
      <c r="C144" s="114" t="s">
        <v>1834</v>
      </c>
      <c r="D144" s="70">
        <v>43712</v>
      </c>
    </row>
    <row r="145" spans="1:4" ht="45" customHeight="1">
      <c r="A145" s="384"/>
      <c r="B145" s="58" t="s">
        <v>1233</v>
      </c>
      <c r="C145" s="114" t="s">
        <v>1835</v>
      </c>
      <c r="D145" s="70">
        <v>43712</v>
      </c>
    </row>
    <row r="146" spans="1:4" ht="45" customHeight="1">
      <c r="A146" s="384"/>
      <c r="B146" s="58" t="s">
        <v>1233</v>
      </c>
      <c r="C146" s="114" t="s">
        <v>1836</v>
      </c>
      <c r="D146" s="70">
        <v>43712</v>
      </c>
    </row>
    <row r="147" spans="1:4" ht="45" customHeight="1">
      <c r="A147" s="384"/>
      <c r="B147" s="58" t="s">
        <v>1233</v>
      </c>
      <c r="C147" s="114" t="s">
        <v>1837</v>
      </c>
      <c r="D147" s="70">
        <v>43712</v>
      </c>
    </row>
    <row r="148" spans="1:4" ht="45" customHeight="1">
      <c r="A148" s="384"/>
      <c r="B148" s="58" t="s">
        <v>1233</v>
      </c>
      <c r="C148" s="114" t="s">
        <v>1838</v>
      </c>
      <c r="D148" s="70">
        <v>43712</v>
      </c>
    </row>
    <row r="149" spans="1:4" ht="45" customHeight="1">
      <c r="A149" s="384"/>
      <c r="B149" s="58" t="s">
        <v>1233</v>
      </c>
      <c r="C149" s="114" t="s">
        <v>1839</v>
      </c>
      <c r="D149" s="70">
        <v>43712</v>
      </c>
    </row>
    <row r="150" spans="1:4" ht="45" customHeight="1">
      <c r="A150" s="384"/>
      <c r="B150" s="58" t="s">
        <v>1233</v>
      </c>
      <c r="C150" s="114" t="s">
        <v>1840</v>
      </c>
      <c r="D150" s="70">
        <v>43712</v>
      </c>
    </row>
    <row r="151" spans="1:4" ht="45" customHeight="1">
      <c r="A151" s="384"/>
      <c r="B151" s="58" t="s">
        <v>1233</v>
      </c>
      <c r="C151" s="114" t="s">
        <v>1841</v>
      </c>
      <c r="D151" s="70">
        <v>43712</v>
      </c>
    </row>
    <row r="152" spans="1:4" ht="45" customHeight="1">
      <c r="A152" s="384"/>
      <c r="B152" s="58" t="s">
        <v>1233</v>
      </c>
      <c r="C152" s="114" t="s">
        <v>1842</v>
      </c>
      <c r="D152" s="70">
        <v>43712</v>
      </c>
    </row>
    <row r="153" spans="1:4" ht="45" customHeight="1">
      <c r="A153" s="384"/>
      <c r="B153" s="58" t="s">
        <v>1233</v>
      </c>
      <c r="C153" s="114" t="s">
        <v>1843</v>
      </c>
      <c r="D153" s="70">
        <v>43712</v>
      </c>
    </row>
    <row r="154" spans="1:4" ht="45" customHeight="1">
      <c r="A154" s="384"/>
      <c r="B154" s="58" t="s">
        <v>1233</v>
      </c>
      <c r="C154" s="114" t="s">
        <v>1844</v>
      </c>
      <c r="D154" s="70">
        <v>43712</v>
      </c>
    </row>
    <row r="155" spans="1:4" ht="45" customHeight="1">
      <c r="A155" s="384"/>
      <c r="B155" s="58" t="s">
        <v>1233</v>
      </c>
      <c r="C155" s="114" t="s">
        <v>1845</v>
      </c>
      <c r="D155" s="70">
        <v>43712</v>
      </c>
    </row>
    <row r="156" spans="1:4" ht="45" customHeight="1">
      <c r="A156" s="384"/>
      <c r="B156" s="58" t="s">
        <v>1233</v>
      </c>
      <c r="C156" s="114" t="s">
        <v>1846</v>
      </c>
      <c r="D156" s="70">
        <v>43720</v>
      </c>
    </row>
    <row r="157" spans="1:4" ht="45" customHeight="1">
      <c r="A157" s="384"/>
      <c r="B157" s="58" t="s">
        <v>1233</v>
      </c>
      <c r="C157" s="114" t="s">
        <v>1847</v>
      </c>
      <c r="D157" s="70">
        <v>43720</v>
      </c>
    </row>
    <row r="158" spans="1:4" ht="45" customHeight="1">
      <c r="A158" s="384"/>
      <c r="B158" s="58" t="s">
        <v>1233</v>
      </c>
      <c r="C158" s="114" t="s">
        <v>1848</v>
      </c>
      <c r="D158" s="70">
        <v>43719</v>
      </c>
    </row>
    <row r="159" spans="1:4" ht="45" customHeight="1">
      <c r="A159" s="384"/>
      <c r="B159" s="58" t="s">
        <v>1233</v>
      </c>
      <c r="C159" s="114" t="s">
        <v>1849</v>
      </c>
      <c r="D159" s="70">
        <v>43727</v>
      </c>
    </row>
    <row r="160" spans="1:4" ht="45" customHeight="1">
      <c r="A160" s="384"/>
      <c r="B160" s="58" t="s">
        <v>1233</v>
      </c>
      <c r="C160" s="114" t="s">
        <v>1850</v>
      </c>
      <c r="D160" s="70">
        <v>43726</v>
      </c>
    </row>
    <row r="161" spans="1:4" ht="45" customHeight="1">
      <c r="A161" s="384"/>
      <c r="B161" s="58" t="s">
        <v>1233</v>
      </c>
      <c r="C161" s="114" t="s">
        <v>1851</v>
      </c>
      <c r="D161" s="70">
        <v>43726</v>
      </c>
    </row>
    <row r="162" spans="1:4" ht="45" customHeight="1">
      <c r="A162" s="384"/>
      <c r="B162" s="58" t="s">
        <v>1233</v>
      </c>
      <c r="C162" s="114" t="s">
        <v>1852</v>
      </c>
      <c r="D162" s="70">
        <v>43726</v>
      </c>
    </row>
    <row r="163" spans="1:4" ht="45" customHeight="1">
      <c r="A163" s="384"/>
      <c r="B163" s="58" t="s">
        <v>1853</v>
      </c>
      <c r="C163" s="114" t="s">
        <v>1854</v>
      </c>
      <c r="D163" s="70">
        <v>43727</v>
      </c>
    </row>
    <row r="164" spans="1:4" ht="45" customHeight="1">
      <c r="A164" s="384"/>
      <c r="B164" s="58" t="s">
        <v>1855</v>
      </c>
      <c r="C164" s="114" t="s">
        <v>1856</v>
      </c>
      <c r="D164" s="70">
        <v>43725</v>
      </c>
    </row>
    <row r="165" spans="1:4" ht="45" customHeight="1">
      <c r="A165" s="384"/>
      <c r="B165" s="58" t="s">
        <v>1857</v>
      </c>
      <c r="C165" s="114" t="s">
        <v>1858</v>
      </c>
      <c r="D165" s="70">
        <v>43725</v>
      </c>
    </row>
    <row r="166" spans="1:4" ht="45" customHeight="1">
      <c r="A166" s="384"/>
      <c r="B166" s="58" t="s">
        <v>735</v>
      </c>
      <c r="C166" s="114" t="s">
        <v>1859</v>
      </c>
      <c r="D166" s="70">
        <v>43734</v>
      </c>
    </row>
    <row r="167" spans="1:4" ht="45" customHeight="1">
      <c r="A167" s="384"/>
      <c r="B167" s="58" t="s">
        <v>735</v>
      </c>
      <c r="C167" s="114" t="s">
        <v>1860</v>
      </c>
      <c r="D167" s="70">
        <v>43734</v>
      </c>
    </row>
    <row r="168" spans="1:4" ht="45" customHeight="1">
      <c r="A168" s="384"/>
      <c r="B168" s="58" t="s">
        <v>735</v>
      </c>
      <c r="C168" s="114" t="s">
        <v>1861</v>
      </c>
      <c r="D168" s="70">
        <v>43734</v>
      </c>
    </row>
    <row r="169" spans="1:4" ht="45" customHeight="1">
      <c r="A169" s="384"/>
      <c r="B169" s="58" t="s">
        <v>735</v>
      </c>
      <c r="C169" s="114" t="s">
        <v>1862</v>
      </c>
      <c r="D169" s="70">
        <v>43734</v>
      </c>
    </row>
    <row r="170" spans="1:4" ht="45" customHeight="1">
      <c r="A170" s="384"/>
      <c r="B170" s="58" t="s">
        <v>735</v>
      </c>
      <c r="C170" s="114" t="s">
        <v>1863</v>
      </c>
      <c r="D170" s="70">
        <v>43734</v>
      </c>
    </row>
    <row r="171" spans="1:4" ht="45" customHeight="1">
      <c r="A171" s="384"/>
      <c r="B171" s="58" t="s">
        <v>735</v>
      </c>
      <c r="C171" s="114" t="s">
        <v>1864</v>
      </c>
      <c r="D171" s="70">
        <v>43734</v>
      </c>
    </row>
    <row r="172" spans="1:4" ht="45" customHeight="1">
      <c r="A172" s="384"/>
      <c r="B172" s="58" t="s">
        <v>735</v>
      </c>
      <c r="C172" s="114" t="s">
        <v>1865</v>
      </c>
      <c r="D172" s="70">
        <v>43734</v>
      </c>
    </row>
    <row r="173" spans="1:4" ht="45" customHeight="1">
      <c r="A173" s="384"/>
      <c r="B173" s="58" t="s">
        <v>735</v>
      </c>
      <c r="C173" s="114" t="s">
        <v>1866</v>
      </c>
      <c r="D173" s="70">
        <v>43734</v>
      </c>
    </row>
    <row r="174" spans="1:4" ht="45" customHeight="1">
      <c r="A174" s="384"/>
      <c r="B174" s="58" t="s">
        <v>735</v>
      </c>
      <c r="C174" s="114" t="s">
        <v>1867</v>
      </c>
      <c r="D174" s="70">
        <v>43747</v>
      </c>
    </row>
    <row r="175" spans="1:4" ht="45" customHeight="1">
      <c r="A175" s="384"/>
      <c r="B175" s="58" t="s">
        <v>1819</v>
      </c>
      <c r="C175" s="114" t="s">
        <v>1868</v>
      </c>
      <c r="D175" s="70">
        <v>43753</v>
      </c>
    </row>
    <row r="176" spans="1:4" ht="45" customHeight="1">
      <c r="A176" s="384"/>
      <c r="B176" s="58" t="s">
        <v>735</v>
      </c>
      <c r="C176" s="114" t="s">
        <v>1869</v>
      </c>
      <c r="D176" s="70">
        <v>43753</v>
      </c>
    </row>
    <row r="177" spans="1:4" ht="45" customHeight="1">
      <c r="A177" s="384"/>
      <c r="B177" s="58" t="s">
        <v>735</v>
      </c>
      <c r="C177" s="114" t="s">
        <v>1870</v>
      </c>
      <c r="D177" s="70">
        <v>43774</v>
      </c>
    </row>
    <row r="178" spans="1:4" ht="45" customHeight="1">
      <c r="A178" s="384"/>
      <c r="B178" s="58" t="s">
        <v>735</v>
      </c>
      <c r="C178" s="114" t="s">
        <v>1871</v>
      </c>
      <c r="D178" s="70">
        <v>43769</v>
      </c>
    </row>
    <row r="179" spans="1:4" ht="45" customHeight="1">
      <c r="A179" s="384"/>
      <c r="B179" s="58" t="s">
        <v>735</v>
      </c>
      <c r="C179" s="114" t="s">
        <v>1872</v>
      </c>
      <c r="D179" s="70">
        <v>43774</v>
      </c>
    </row>
    <row r="180" spans="1:4" ht="45" customHeight="1">
      <c r="A180" s="384"/>
      <c r="B180" s="58" t="s">
        <v>735</v>
      </c>
      <c r="C180" s="114" t="s">
        <v>1873</v>
      </c>
      <c r="D180" s="70">
        <v>43767</v>
      </c>
    </row>
    <row r="181" spans="1:4" ht="45" customHeight="1">
      <c r="A181" s="384"/>
      <c r="B181" s="58" t="s">
        <v>735</v>
      </c>
      <c r="C181" s="114" t="s">
        <v>1874</v>
      </c>
      <c r="D181" s="70">
        <v>43782</v>
      </c>
    </row>
    <row r="182" spans="1:4" ht="45" customHeight="1">
      <c r="A182" s="384"/>
      <c r="B182" s="58" t="s">
        <v>735</v>
      </c>
      <c r="C182" s="114" t="s">
        <v>1875</v>
      </c>
      <c r="D182" s="70">
        <v>43782</v>
      </c>
    </row>
    <row r="183" spans="1:4" ht="45" customHeight="1">
      <c r="A183" s="384"/>
      <c r="B183" s="58" t="s">
        <v>735</v>
      </c>
      <c r="C183" s="114" t="s">
        <v>1876</v>
      </c>
      <c r="D183" s="70">
        <v>43782</v>
      </c>
    </row>
    <row r="184" spans="1:4" ht="45" customHeight="1">
      <c r="A184" s="384"/>
      <c r="B184" s="58" t="s">
        <v>735</v>
      </c>
      <c r="C184" s="114" t="s">
        <v>1877</v>
      </c>
      <c r="D184" s="70">
        <v>43782</v>
      </c>
    </row>
    <row r="185" spans="1:4" ht="45" customHeight="1">
      <c r="A185" s="384"/>
      <c r="B185" s="58" t="s">
        <v>735</v>
      </c>
      <c r="C185" s="114" t="s">
        <v>1878</v>
      </c>
      <c r="D185" s="70">
        <v>43782</v>
      </c>
    </row>
    <row r="186" spans="1:4" ht="45" customHeight="1">
      <c r="A186" s="384"/>
      <c r="B186" s="58" t="s">
        <v>735</v>
      </c>
      <c r="C186" s="114" t="s">
        <v>1879</v>
      </c>
      <c r="D186" s="70">
        <v>43782</v>
      </c>
    </row>
    <row r="187" spans="1:4" ht="45" customHeight="1">
      <c r="A187" s="384"/>
      <c r="B187" s="58" t="s">
        <v>735</v>
      </c>
      <c r="C187" s="114" t="s">
        <v>1880</v>
      </c>
      <c r="D187" s="70">
        <v>43783</v>
      </c>
    </row>
    <row r="188" spans="1:4" ht="45" customHeight="1">
      <c r="A188" s="384"/>
      <c r="B188" s="58" t="s">
        <v>735</v>
      </c>
      <c r="C188" s="114" t="s">
        <v>1881</v>
      </c>
      <c r="D188" s="70">
        <v>43781</v>
      </c>
    </row>
    <row r="189" spans="1:4" ht="45" customHeight="1">
      <c r="A189" s="384"/>
      <c r="B189" s="58" t="s">
        <v>735</v>
      </c>
      <c r="C189" s="114" t="s">
        <v>1882</v>
      </c>
      <c r="D189" s="70">
        <v>43783</v>
      </c>
    </row>
    <row r="190" spans="1:4" ht="45" customHeight="1">
      <c r="A190" s="384"/>
      <c r="B190" s="58" t="s">
        <v>735</v>
      </c>
      <c r="C190" s="114" t="s">
        <v>1883</v>
      </c>
      <c r="D190" s="70">
        <v>43783</v>
      </c>
    </row>
    <row r="191" spans="1:4" ht="45" customHeight="1">
      <c r="A191" s="384"/>
      <c r="B191" s="58" t="s">
        <v>735</v>
      </c>
      <c r="C191" s="114" t="s">
        <v>1884</v>
      </c>
      <c r="D191" s="70">
        <v>43788</v>
      </c>
    </row>
    <row r="192" spans="1:4" ht="45" customHeight="1" thickBot="1">
      <c r="A192" s="384"/>
      <c r="B192" s="146" t="s">
        <v>735</v>
      </c>
      <c r="C192" s="126" t="s">
        <v>1885</v>
      </c>
      <c r="D192" s="148">
        <v>43802</v>
      </c>
    </row>
    <row r="193" spans="1:4" ht="45" customHeight="1" thickTop="1">
      <c r="A193" s="383">
        <v>2020</v>
      </c>
      <c r="B193" s="164" t="s">
        <v>735</v>
      </c>
      <c r="C193" s="175" t="s">
        <v>1886</v>
      </c>
      <c r="D193" s="165">
        <v>43839</v>
      </c>
    </row>
    <row r="194" spans="1:4" ht="45" customHeight="1">
      <c r="A194" s="384"/>
      <c r="B194" s="58" t="s">
        <v>735</v>
      </c>
      <c r="C194" s="114" t="s">
        <v>1887</v>
      </c>
      <c r="D194" s="70">
        <v>43839</v>
      </c>
    </row>
    <row r="195" spans="1:4" ht="45" customHeight="1">
      <c r="A195" s="384"/>
      <c r="B195" s="58" t="s">
        <v>735</v>
      </c>
      <c r="C195" s="114" t="s">
        <v>1888</v>
      </c>
      <c r="D195" s="70">
        <v>43839</v>
      </c>
    </row>
    <row r="196" spans="1:4" ht="45" customHeight="1">
      <c r="A196" s="384"/>
      <c r="B196" s="58" t="s">
        <v>735</v>
      </c>
      <c r="C196" s="114" t="s">
        <v>1889</v>
      </c>
      <c r="D196" s="70">
        <v>43846</v>
      </c>
    </row>
    <row r="197" spans="1:4" ht="45" customHeight="1">
      <c r="A197" s="384"/>
      <c r="B197" s="58" t="s">
        <v>735</v>
      </c>
      <c r="C197" s="114" t="s">
        <v>1890</v>
      </c>
      <c r="D197" s="70">
        <v>43846</v>
      </c>
    </row>
    <row r="198" spans="1:4" ht="45" customHeight="1">
      <c r="A198" s="384"/>
      <c r="B198" s="58" t="s">
        <v>735</v>
      </c>
      <c r="C198" s="114" t="s">
        <v>1891</v>
      </c>
      <c r="D198" s="70">
        <v>43846</v>
      </c>
    </row>
    <row r="199" spans="1:4" ht="45" customHeight="1">
      <c r="A199" s="384"/>
      <c r="B199" s="58" t="s">
        <v>735</v>
      </c>
      <c r="C199" s="114" t="s">
        <v>1892</v>
      </c>
      <c r="D199" s="70">
        <v>43846</v>
      </c>
    </row>
    <row r="200" spans="1:4" ht="45" customHeight="1">
      <c r="A200" s="384"/>
      <c r="B200" s="58" t="s">
        <v>735</v>
      </c>
      <c r="C200" s="114" t="s">
        <v>1893</v>
      </c>
      <c r="D200" s="70">
        <v>43845</v>
      </c>
    </row>
    <row r="201" spans="1:4" ht="45" customHeight="1">
      <c r="A201" s="384"/>
      <c r="B201" s="58" t="s">
        <v>735</v>
      </c>
      <c r="C201" s="114" t="s">
        <v>1894</v>
      </c>
      <c r="D201" s="70">
        <v>43845</v>
      </c>
    </row>
    <row r="202" spans="1:4" ht="45" customHeight="1">
      <c r="A202" s="384"/>
      <c r="B202" s="58" t="s">
        <v>735</v>
      </c>
      <c r="C202" s="114" t="s">
        <v>1895</v>
      </c>
      <c r="D202" s="70">
        <v>43845</v>
      </c>
    </row>
    <row r="203" spans="1:4" ht="45" customHeight="1">
      <c r="A203" s="384"/>
      <c r="B203" s="58" t="s">
        <v>735</v>
      </c>
      <c r="C203" s="114" t="s">
        <v>1896</v>
      </c>
      <c r="D203" s="70">
        <v>43845</v>
      </c>
    </row>
    <row r="204" spans="1:4" ht="45" customHeight="1">
      <c r="A204" s="384"/>
      <c r="B204" s="58" t="s">
        <v>735</v>
      </c>
      <c r="C204" s="114" t="s">
        <v>1897</v>
      </c>
      <c r="D204" s="70">
        <v>43845</v>
      </c>
    </row>
    <row r="205" spans="1:4" ht="45" customHeight="1">
      <c r="A205" s="384"/>
      <c r="B205" s="58" t="s">
        <v>735</v>
      </c>
      <c r="C205" s="114" t="s">
        <v>1898</v>
      </c>
      <c r="D205" s="70">
        <v>43845</v>
      </c>
    </row>
    <row r="206" spans="1:4" ht="45" customHeight="1">
      <c r="A206" s="384"/>
      <c r="B206" s="58" t="s">
        <v>735</v>
      </c>
      <c r="C206" s="114" t="s">
        <v>1899</v>
      </c>
      <c r="D206" s="70">
        <v>43845</v>
      </c>
    </row>
    <row r="207" spans="1:4" ht="45" customHeight="1">
      <c r="A207" s="384"/>
      <c r="B207" s="58" t="s">
        <v>735</v>
      </c>
      <c r="C207" s="114" t="s">
        <v>1900</v>
      </c>
      <c r="D207" s="70">
        <v>43845</v>
      </c>
    </row>
    <row r="208" spans="1:4" ht="45" customHeight="1">
      <c r="A208" s="384"/>
      <c r="B208" s="58" t="s">
        <v>735</v>
      </c>
      <c r="C208" s="114" t="s">
        <v>1901</v>
      </c>
      <c r="D208" s="70">
        <v>43845</v>
      </c>
    </row>
    <row r="209" spans="1:4" ht="45" customHeight="1">
      <c r="A209" s="384"/>
      <c r="B209" s="58" t="s">
        <v>735</v>
      </c>
      <c r="C209" s="114" t="s">
        <v>1902</v>
      </c>
      <c r="D209" s="70">
        <v>43844</v>
      </c>
    </row>
    <row r="210" spans="1:4" ht="45" customHeight="1">
      <c r="A210" s="384"/>
      <c r="B210" s="58" t="s">
        <v>735</v>
      </c>
      <c r="C210" s="114" t="s">
        <v>1903</v>
      </c>
      <c r="D210" s="70">
        <v>43844</v>
      </c>
    </row>
    <row r="211" spans="1:4" ht="45" customHeight="1">
      <c r="A211" s="384"/>
      <c r="B211" s="58" t="s">
        <v>735</v>
      </c>
      <c r="C211" s="114" t="s">
        <v>1904</v>
      </c>
      <c r="D211" s="70">
        <v>43844</v>
      </c>
    </row>
    <row r="212" spans="1:4" ht="45" customHeight="1">
      <c r="A212" s="384"/>
      <c r="B212" s="58" t="s">
        <v>735</v>
      </c>
      <c r="C212" s="114" t="s">
        <v>1905</v>
      </c>
      <c r="D212" s="70">
        <v>43844</v>
      </c>
    </row>
    <row r="213" spans="1:4" ht="45" customHeight="1">
      <c r="A213" s="384"/>
      <c r="B213" s="58" t="s">
        <v>735</v>
      </c>
      <c r="C213" s="114" t="s">
        <v>1906</v>
      </c>
      <c r="D213" s="70">
        <v>43852</v>
      </c>
    </row>
    <row r="214" spans="1:4" ht="45" customHeight="1">
      <c r="A214" s="384"/>
      <c r="B214" s="58" t="s">
        <v>735</v>
      </c>
      <c r="C214" s="114" t="s">
        <v>1237</v>
      </c>
      <c r="D214" s="70">
        <v>43852</v>
      </c>
    </row>
    <row r="215" spans="1:4" ht="45" customHeight="1">
      <c r="A215" s="384"/>
      <c r="B215" s="58" t="s">
        <v>1819</v>
      </c>
      <c r="C215" s="114" t="s">
        <v>1907</v>
      </c>
      <c r="D215" s="70">
        <v>43851</v>
      </c>
    </row>
    <row r="216" spans="1:4" ht="45" customHeight="1">
      <c r="A216" s="384"/>
      <c r="B216" s="58" t="s">
        <v>735</v>
      </c>
      <c r="C216" s="114" t="s">
        <v>1908</v>
      </c>
      <c r="D216" s="70">
        <v>43852</v>
      </c>
    </row>
    <row r="217" spans="1:4" ht="45" customHeight="1">
      <c r="A217" s="384"/>
      <c r="B217" s="58" t="s">
        <v>735</v>
      </c>
      <c r="C217" s="114" t="s">
        <v>1909</v>
      </c>
      <c r="D217" s="70">
        <v>43852</v>
      </c>
    </row>
    <row r="218" spans="1:4" ht="45" customHeight="1">
      <c r="A218" s="384"/>
      <c r="B218" s="58" t="s">
        <v>1910</v>
      </c>
      <c r="C218" s="114" t="s">
        <v>1911</v>
      </c>
      <c r="D218" s="70">
        <v>43860</v>
      </c>
    </row>
    <row r="219" spans="1:4" ht="45" customHeight="1">
      <c r="A219" s="384"/>
      <c r="B219" s="58" t="s">
        <v>735</v>
      </c>
      <c r="C219" s="114" t="s">
        <v>1912</v>
      </c>
      <c r="D219" s="70">
        <v>43859</v>
      </c>
    </row>
    <row r="220" spans="1:4" ht="45" customHeight="1">
      <c r="A220" s="384"/>
      <c r="B220" s="58" t="s">
        <v>735</v>
      </c>
      <c r="C220" s="114" t="s">
        <v>1913</v>
      </c>
      <c r="D220" s="70">
        <v>43859</v>
      </c>
    </row>
    <row r="221" spans="1:4" ht="45" customHeight="1">
      <c r="A221" s="384"/>
      <c r="B221" s="58" t="s">
        <v>735</v>
      </c>
      <c r="C221" s="114" t="s">
        <v>1914</v>
      </c>
      <c r="D221" s="70">
        <v>43866</v>
      </c>
    </row>
    <row r="222" spans="1:4" ht="45" customHeight="1">
      <c r="A222" s="384"/>
      <c r="B222" s="58" t="s">
        <v>1819</v>
      </c>
      <c r="C222" s="114" t="s">
        <v>1915</v>
      </c>
      <c r="D222" s="70">
        <v>43865</v>
      </c>
    </row>
    <row r="223" spans="1:4" ht="45" customHeight="1">
      <c r="A223" s="384"/>
      <c r="B223" s="58" t="s">
        <v>735</v>
      </c>
      <c r="C223" s="114" t="s">
        <v>1916</v>
      </c>
      <c r="D223" s="70">
        <v>43866</v>
      </c>
    </row>
    <row r="224" spans="1:4" ht="45" customHeight="1">
      <c r="A224" s="384"/>
      <c r="B224" s="58" t="s">
        <v>735</v>
      </c>
      <c r="C224" s="114" t="s">
        <v>1917</v>
      </c>
      <c r="D224" s="70">
        <v>43895</v>
      </c>
    </row>
    <row r="225" spans="1:4" ht="45" customHeight="1">
      <c r="A225" s="384"/>
      <c r="B225" s="58" t="s">
        <v>735</v>
      </c>
      <c r="C225" s="114" t="s">
        <v>1918</v>
      </c>
      <c r="D225" s="70">
        <v>43895</v>
      </c>
    </row>
    <row r="226" spans="1:4" ht="45" customHeight="1">
      <c r="A226" s="384"/>
      <c r="B226" s="58" t="s">
        <v>735</v>
      </c>
      <c r="C226" s="114" t="s">
        <v>1919</v>
      </c>
      <c r="D226" s="70">
        <v>43895</v>
      </c>
    </row>
    <row r="227" spans="1:4" ht="45" customHeight="1">
      <c r="A227" s="384"/>
      <c r="B227" s="58" t="s">
        <v>735</v>
      </c>
      <c r="C227" s="114" t="s">
        <v>1920</v>
      </c>
      <c r="D227" s="70">
        <v>43902</v>
      </c>
    </row>
    <row r="228" spans="1:4" ht="45" customHeight="1">
      <c r="A228" s="384"/>
      <c r="B228" s="58" t="s">
        <v>735</v>
      </c>
      <c r="C228" s="114" t="s">
        <v>1921</v>
      </c>
      <c r="D228" s="70">
        <v>43902</v>
      </c>
    </row>
    <row r="229" spans="1:4" ht="45" customHeight="1">
      <c r="A229" s="384"/>
      <c r="B229" s="58" t="s">
        <v>735</v>
      </c>
      <c r="C229" s="114" t="s">
        <v>1761</v>
      </c>
      <c r="D229" s="70">
        <v>43902</v>
      </c>
    </row>
    <row r="230" spans="1:4" ht="45" customHeight="1">
      <c r="A230" s="384"/>
      <c r="B230" s="58" t="s">
        <v>735</v>
      </c>
      <c r="C230" s="114" t="s">
        <v>1922</v>
      </c>
      <c r="D230" s="70">
        <v>43902</v>
      </c>
    </row>
    <row r="231" spans="1:4" ht="45" customHeight="1">
      <c r="A231" s="384"/>
      <c r="B231" s="58" t="s">
        <v>735</v>
      </c>
      <c r="C231" s="114" t="s">
        <v>1923</v>
      </c>
      <c r="D231" s="70">
        <v>43902</v>
      </c>
    </row>
    <row r="232" spans="1:4" ht="45" customHeight="1">
      <c r="A232" s="384"/>
      <c r="B232" s="58" t="s">
        <v>735</v>
      </c>
      <c r="C232" s="114" t="s">
        <v>1924</v>
      </c>
      <c r="D232" s="70">
        <v>43902</v>
      </c>
    </row>
    <row r="233" spans="1:4" ht="45" customHeight="1">
      <c r="A233" s="384"/>
      <c r="B233" s="58" t="s">
        <v>735</v>
      </c>
      <c r="C233" s="114" t="s">
        <v>1925</v>
      </c>
      <c r="D233" s="70">
        <v>44090</v>
      </c>
    </row>
    <row r="234" spans="1:4" ht="45" customHeight="1">
      <c r="A234" s="384"/>
      <c r="B234" s="58" t="s">
        <v>735</v>
      </c>
      <c r="C234" s="114" t="s">
        <v>1926</v>
      </c>
      <c r="D234" s="70">
        <v>44090</v>
      </c>
    </row>
    <row r="235" spans="1:4" ht="45" customHeight="1" thickBot="1">
      <c r="A235" s="384"/>
      <c r="B235" s="146" t="s">
        <v>303</v>
      </c>
      <c r="C235" s="126" t="s">
        <v>1927</v>
      </c>
      <c r="D235" s="148">
        <v>44090</v>
      </c>
    </row>
    <row r="236" spans="1:4" ht="45" customHeight="1" thickTop="1">
      <c r="A236" s="383">
        <v>2021</v>
      </c>
      <c r="B236" s="164" t="s">
        <v>735</v>
      </c>
      <c r="C236" s="175" t="s">
        <v>1928</v>
      </c>
      <c r="D236" s="165">
        <v>44208</v>
      </c>
    </row>
    <row r="237" spans="1:4" ht="45" customHeight="1">
      <c r="A237" s="384"/>
      <c r="B237" s="58" t="s">
        <v>735</v>
      </c>
      <c r="C237" s="114" t="s">
        <v>1929</v>
      </c>
      <c r="D237" s="70">
        <v>44222</v>
      </c>
    </row>
    <row r="238" spans="1:4" ht="45" customHeight="1">
      <c r="A238" s="384"/>
      <c r="B238" s="58" t="s">
        <v>735</v>
      </c>
      <c r="C238" s="114" t="s">
        <v>1930</v>
      </c>
      <c r="D238" s="70">
        <v>44222</v>
      </c>
    </row>
    <row r="239" spans="1:4" ht="45" customHeight="1">
      <c r="A239" s="384"/>
      <c r="B239" s="58" t="s">
        <v>735</v>
      </c>
      <c r="C239" s="114" t="s">
        <v>1931</v>
      </c>
      <c r="D239" s="70">
        <v>44222</v>
      </c>
    </row>
    <row r="240" spans="1:4" ht="45" customHeight="1">
      <c r="A240" s="384"/>
      <c r="B240" s="58" t="s">
        <v>735</v>
      </c>
      <c r="C240" s="114" t="s">
        <v>1932</v>
      </c>
      <c r="D240" s="70">
        <v>44222</v>
      </c>
    </row>
    <row r="241" spans="1:4" ht="45" customHeight="1">
      <c r="A241" s="384"/>
      <c r="B241" s="58" t="s">
        <v>735</v>
      </c>
      <c r="C241" s="114" t="s">
        <v>1933</v>
      </c>
      <c r="D241" s="70">
        <v>44222</v>
      </c>
    </row>
    <row r="242" spans="1:4" ht="45" customHeight="1">
      <c r="A242" s="384"/>
      <c r="B242" s="58" t="s">
        <v>735</v>
      </c>
      <c r="C242" s="114" t="s">
        <v>1934</v>
      </c>
      <c r="D242" s="70">
        <v>44222</v>
      </c>
    </row>
    <row r="243" spans="1:4" ht="45" customHeight="1">
      <c r="A243" s="384"/>
      <c r="B243" s="58" t="s">
        <v>735</v>
      </c>
      <c r="C243" s="114" t="s">
        <v>1935</v>
      </c>
      <c r="D243" s="70">
        <v>44222</v>
      </c>
    </row>
    <row r="244" spans="1:4" ht="45" customHeight="1">
      <c r="A244" s="384"/>
      <c r="B244" s="58" t="s">
        <v>735</v>
      </c>
      <c r="C244" s="114" t="s">
        <v>1936</v>
      </c>
      <c r="D244" s="70">
        <v>44222</v>
      </c>
    </row>
    <row r="245" spans="1:4" ht="45" customHeight="1">
      <c r="A245" s="384"/>
      <c r="B245" s="58" t="s">
        <v>735</v>
      </c>
      <c r="C245" s="114" t="s">
        <v>1937</v>
      </c>
      <c r="D245" s="70">
        <v>44222</v>
      </c>
    </row>
    <row r="246" spans="1:4" ht="45" customHeight="1">
      <c r="A246" s="384"/>
      <c r="B246" s="58" t="s">
        <v>735</v>
      </c>
      <c r="C246" s="114" t="s">
        <v>1938</v>
      </c>
      <c r="D246" s="70">
        <v>44222</v>
      </c>
    </row>
    <row r="247" spans="1:4" ht="45" customHeight="1">
      <c r="A247" s="384"/>
      <c r="B247" s="58" t="s">
        <v>735</v>
      </c>
      <c r="C247" s="114" t="s">
        <v>1939</v>
      </c>
      <c r="D247" s="70">
        <v>44222</v>
      </c>
    </row>
    <row r="248" spans="1:4" ht="45" customHeight="1">
      <c r="A248" s="384"/>
      <c r="B248" s="58" t="s">
        <v>735</v>
      </c>
      <c r="C248" s="114" t="s">
        <v>1940</v>
      </c>
      <c r="D248" s="70">
        <v>44222</v>
      </c>
    </row>
    <row r="249" spans="1:4" ht="45" customHeight="1">
      <c r="A249" s="384"/>
      <c r="B249" s="58" t="s">
        <v>735</v>
      </c>
      <c r="C249" s="114" t="s">
        <v>1941</v>
      </c>
      <c r="D249" s="70">
        <v>44222</v>
      </c>
    </row>
    <row r="250" spans="1:4" ht="45" customHeight="1">
      <c r="A250" s="384"/>
      <c r="B250" s="58" t="s">
        <v>735</v>
      </c>
      <c r="C250" s="114" t="s">
        <v>1942</v>
      </c>
      <c r="D250" s="70">
        <v>44222</v>
      </c>
    </row>
    <row r="251" spans="1:4" ht="45" customHeight="1">
      <c r="A251" s="384"/>
      <c r="B251" s="58" t="s">
        <v>735</v>
      </c>
      <c r="C251" s="114" t="s">
        <v>1943</v>
      </c>
      <c r="D251" s="70">
        <v>44222</v>
      </c>
    </row>
    <row r="252" spans="1:4" ht="45" customHeight="1">
      <c r="A252" s="384"/>
      <c r="B252" s="58" t="s">
        <v>735</v>
      </c>
      <c r="C252" s="114" t="s">
        <v>1944</v>
      </c>
      <c r="D252" s="70">
        <v>44222</v>
      </c>
    </row>
    <row r="253" spans="1:4" ht="45" customHeight="1">
      <c r="A253" s="384"/>
      <c r="B253" s="58" t="s">
        <v>735</v>
      </c>
      <c r="C253" s="114" t="s">
        <v>1945</v>
      </c>
      <c r="D253" s="70">
        <v>44222</v>
      </c>
    </row>
    <row r="254" spans="1:4" ht="45" customHeight="1">
      <c r="A254" s="384"/>
      <c r="B254" s="58" t="s">
        <v>735</v>
      </c>
      <c r="C254" s="114" t="s">
        <v>1888</v>
      </c>
      <c r="D254" s="70">
        <v>44222</v>
      </c>
    </row>
    <row r="255" spans="1:4" ht="45" customHeight="1">
      <c r="A255" s="384"/>
      <c r="B255" s="58" t="s">
        <v>1946</v>
      </c>
      <c r="C255" s="114" t="s">
        <v>1947</v>
      </c>
      <c r="D255" s="70">
        <v>44231</v>
      </c>
    </row>
    <row r="256" spans="1:4" ht="45" customHeight="1">
      <c r="A256" s="384"/>
      <c r="B256" s="58" t="s">
        <v>735</v>
      </c>
      <c r="C256" s="114" t="s">
        <v>1948</v>
      </c>
      <c r="D256" s="70">
        <v>44298</v>
      </c>
    </row>
    <row r="257" spans="1:4" ht="45" customHeight="1">
      <c r="A257" s="384"/>
      <c r="B257" s="58" t="s">
        <v>735</v>
      </c>
      <c r="C257" s="114" t="s">
        <v>1744</v>
      </c>
      <c r="D257" s="70">
        <v>44306</v>
      </c>
    </row>
    <row r="258" spans="1:4" ht="45" customHeight="1">
      <c r="A258" s="384"/>
      <c r="B258" s="58" t="s">
        <v>1949</v>
      </c>
      <c r="C258" s="114" t="s">
        <v>1950</v>
      </c>
      <c r="D258" s="70">
        <v>44334</v>
      </c>
    </row>
    <row r="259" spans="1:4" ht="45" customHeight="1">
      <c r="A259" s="384"/>
      <c r="B259" s="58" t="s">
        <v>1951</v>
      </c>
      <c r="C259" s="114" t="s">
        <v>1952</v>
      </c>
      <c r="D259" s="70">
        <v>44321</v>
      </c>
    </row>
    <row r="260" spans="1:4" ht="45" customHeight="1">
      <c r="A260" s="384"/>
      <c r="B260" s="58" t="s">
        <v>1953</v>
      </c>
      <c r="C260" s="114" t="s">
        <v>1954</v>
      </c>
      <c r="D260" s="70">
        <v>44335</v>
      </c>
    </row>
    <row r="261" spans="1:4" ht="45" customHeight="1">
      <c r="A261" s="384"/>
      <c r="B261" s="58" t="s">
        <v>1953</v>
      </c>
      <c r="C261" s="114" t="s">
        <v>1955</v>
      </c>
      <c r="D261" s="70">
        <v>44334</v>
      </c>
    </row>
    <row r="262" spans="1:4" ht="45" customHeight="1">
      <c r="A262" s="384"/>
      <c r="B262" s="58" t="s">
        <v>1953</v>
      </c>
      <c r="C262" s="114" t="s">
        <v>1956</v>
      </c>
      <c r="D262" s="70">
        <v>44334</v>
      </c>
    </row>
    <row r="263" spans="1:4" ht="45" customHeight="1">
      <c r="A263" s="384"/>
      <c r="B263" s="58" t="s">
        <v>1953</v>
      </c>
      <c r="C263" s="114" t="s">
        <v>1957</v>
      </c>
      <c r="D263" s="70">
        <v>44334</v>
      </c>
    </row>
    <row r="264" spans="1:4" ht="45" customHeight="1">
      <c r="A264" s="384"/>
      <c r="B264" s="58" t="s">
        <v>54</v>
      </c>
      <c r="C264" s="114" t="s">
        <v>1958</v>
      </c>
      <c r="D264" s="70">
        <v>44334</v>
      </c>
    </row>
    <row r="265" spans="1:4" ht="45" customHeight="1">
      <c r="A265" s="384"/>
      <c r="B265" s="58" t="s">
        <v>54</v>
      </c>
      <c r="C265" s="114" t="s">
        <v>1959</v>
      </c>
      <c r="D265" s="70">
        <v>44337</v>
      </c>
    </row>
    <row r="266" spans="1:4" ht="45" customHeight="1">
      <c r="A266" s="384"/>
      <c r="B266" s="58" t="s">
        <v>54</v>
      </c>
      <c r="C266" s="114" t="s">
        <v>1960</v>
      </c>
      <c r="D266" s="70">
        <v>44334</v>
      </c>
    </row>
    <row r="267" spans="1:4" ht="45" customHeight="1">
      <c r="A267" s="384"/>
      <c r="B267" s="58" t="s">
        <v>1949</v>
      </c>
      <c r="C267" s="114" t="s">
        <v>1961</v>
      </c>
      <c r="D267" s="70">
        <v>44347</v>
      </c>
    </row>
    <row r="268" spans="1:4" ht="45" customHeight="1">
      <c r="A268" s="384"/>
      <c r="B268" s="58" t="s">
        <v>735</v>
      </c>
      <c r="C268" s="114" t="s">
        <v>1962</v>
      </c>
      <c r="D268" s="70">
        <v>44348</v>
      </c>
    </row>
    <row r="269" spans="1:4" ht="45" customHeight="1">
      <c r="A269" s="384"/>
      <c r="B269" s="58" t="s">
        <v>308</v>
      </c>
      <c r="C269" s="114" t="s">
        <v>1963</v>
      </c>
      <c r="D269" s="70">
        <v>44348</v>
      </c>
    </row>
    <row r="270" spans="1:4" ht="45" customHeight="1">
      <c r="A270" s="384"/>
      <c r="B270" s="58" t="s">
        <v>1953</v>
      </c>
      <c r="C270" s="114" t="s">
        <v>1964</v>
      </c>
      <c r="D270" s="70">
        <v>44356</v>
      </c>
    </row>
    <row r="271" spans="1:4" ht="45" customHeight="1">
      <c r="A271" s="384"/>
      <c r="B271" s="58" t="s">
        <v>1953</v>
      </c>
      <c r="C271" s="114" t="s">
        <v>1965</v>
      </c>
      <c r="D271" s="70">
        <v>44356</v>
      </c>
    </row>
    <row r="272" spans="1:4" ht="45" customHeight="1">
      <c r="A272" s="384"/>
      <c r="B272" s="58" t="s">
        <v>1951</v>
      </c>
      <c r="C272" s="114" t="s">
        <v>1966</v>
      </c>
      <c r="D272" s="70">
        <v>44367</v>
      </c>
    </row>
    <row r="273" spans="1:4" ht="45" customHeight="1">
      <c r="A273" s="384"/>
      <c r="B273" s="58" t="s">
        <v>308</v>
      </c>
      <c r="C273" s="114" t="s">
        <v>1967</v>
      </c>
      <c r="D273" s="70">
        <v>44374</v>
      </c>
    </row>
    <row r="274" spans="1:4" ht="45" customHeight="1">
      <c r="A274" s="384"/>
      <c r="B274" s="58" t="s">
        <v>1953</v>
      </c>
      <c r="C274" s="114" t="s">
        <v>1968</v>
      </c>
      <c r="D274" s="70">
        <v>44377</v>
      </c>
    </row>
    <row r="275" spans="1:4" ht="45" customHeight="1">
      <c r="A275" s="384"/>
      <c r="B275" s="58" t="s">
        <v>1953</v>
      </c>
      <c r="C275" s="114" t="s">
        <v>1969</v>
      </c>
      <c r="D275" s="70">
        <v>44378</v>
      </c>
    </row>
    <row r="276" spans="1:4" ht="45" customHeight="1">
      <c r="A276" s="384"/>
      <c r="B276" s="58" t="s">
        <v>1949</v>
      </c>
      <c r="C276" s="114" t="s">
        <v>1970</v>
      </c>
      <c r="D276" s="70">
        <v>44376</v>
      </c>
    </row>
    <row r="277" spans="1:4" ht="45" customHeight="1">
      <c r="A277" s="384"/>
      <c r="B277" s="58" t="s">
        <v>54</v>
      </c>
      <c r="C277" s="114" t="s">
        <v>1971</v>
      </c>
      <c r="D277" s="70">
        <v>44385</v>
      </c>
    </row>
    <row r="278" spans="1:4" ht="45" customHeight="1">
      <c r="A278" s="384"/>
      <c r="B278" s="58" t="s">
        <v>308</v>
      </c>
      <c r="C278" s="114" t="s">
        <v>1972</v>
      </c>
      <c r="D278" s="70">
        <v>44387</v>
      </c>
    </row>
    <row r="279" spans="1:4" ht="45" customHeight="1">
      <c r="A279" s="384"/>
      <c r="B279" s="58" t="s">
        <v>54</v>
      </c>
      <c r="C279" s="114" t="s">
        <v>1973</v>
      </c>
      <c r="D279" s="70">
        <v>44403</v>
      </c>
    </row>
    <row r="280" spans="1:4" ht="45" customHeight="1">
      <c r="A280" s="384"/>
      <c r="B280" s="58" t="s">
        <v>1953</v>
      </c>
      <c r="C280" s="114" t="s">
        <v>1974</v>
      </c>
      <c r="D280" s="70">
        <v>44406</v>
      </c>
    </row>
    <row r="281" spans="1:4" ht="45" customHeight="1">
      <c r="A281" s="384"/>
      <c r="B281" s="58" t="s">
        <v>1953</v>
      </c>
      <c r="C281" s="114" t="s">
        <v>1975</v>
      </c>
      <c r="D281" s="70">
        <v>44406</v>
      </c>
    </row>
    <row r="282" spans="1:4" ht="45" customHeight="1">
      <c r="A282" s="384"/>
      <c r="B282" s="58" t="s">
        <v>1953</v>
      </c>
      <c r="C282" s="114" t="s">
        <v>1976</v>
      </c>
      <c r="D282" s="70">
        <v>44406</v>
      </c>
    </row>
    <row r="283" spans="1:4" ht="45" customHeight="1">
      <c r="A283" s="384"/>
      <c r="B283" s="58" t="s">
        <v>1953</v>
      </c>
      <c r="C283" s="114" t="s">
        <v>1977</v>
      </c>
      <c r="D283" s="70">
        <v>44439</v>
      </c>
    </row>
    <row r="284" spans="1:4" ht="45" customHeight="1">
      <c r="A284" s="384"/>
      <c r="B284" s="58" t="s">
        <v>1949</v>
      </c>
      <c r="C284" s="114" t="s">
        <v>1978</v>
      </c>
      <c r="D284" s="70">
        <v>44410</v>
      </c>
    </row>
    <row r="285" spans="1:4" ht="45" customHeight="1">
      <c r="A285" s="384"/>
      <c r="B285" s="58" t="s">
        <v>1949</v>
      </c>
      <c r="C285" s="114" t="s">
        <v>1979</v>
      </c>
      <c r="D285" s="70">
        <v>44428</v>
      </c>
    </row>
    <row r="286" spans="1:4" ht="45" customHeight="1">
      <c r="A286" s="384"/>
      <c r="B286" s="58" t="s">
        <v>308</v>
      </c>
      <c r="C286" s="114" t="s">
        <v>1980</v>
      </c>
      <c r="D286" s="70">
        <v>44414</v>
      </c>
    </row>
    <row r="287" spans="1:4" ht="45" customHeight="1">
      <c r="A287" s="384"/>
      <c r="B287" s="58" t="s">
        <v>735</v>
      </c>
      <c r="C287" s="114" t="s">
        <v>1981</v>
      </c>
      <c r="D287" s="70">
        <v>44460</v>
      </c>
    </row>
    <row r="288" spans="1:4" ht="45" customHeight="1">
      <c r="A288" s="384"/>
      <c r="B288" s="58" t="s">
        <v>1953</v>
      </c>
      <c r="C288" s="114" t="s">
        <v>1982</v>
      </c>
      <c r="D288" s="70">
        <v>44461</v>
      </c>
    </row>
    <row r="289" spans="1:4" ht="45" customHeight="1">
      <c r="A289" s="384"/>
      <c r="B289" s="58" t="s">
        <v>1983</v>
      </c>
      <c r="C289" s="114" t="s">
        <v>1984</v>
      </c>
      <c r="D289" s="70">
        <v>44461</v>
      </c>
    </row>
    <row r="290" spans="1:4" ht="45" customHeight="1">
      <c r="A290" s="384"/>
      <c r="B290" s="58" t="s">
        <v>1983</v>
      </c>
      <c r="C290" s="114" t="s">
        <v>1985</v>
      </c>
      <c r="D290" s="70">
        <v>44461</v>
      </c>
    </row>
    <row r="291" spans="1:4" ht="45" customHeight="1">
      <c r="A291" s="384"/>
      <c r="B291" s="58" t="s">
        <v>1983</v>
      </c>
      <c r="C291" s="114" t="s">
        <v>1986</v>
      </c>
      <c r="D291" s="70">
        <v>44461</v>
      </c>
    </row>
    <row r="292" spans="1:4" ht="45" customHeight="1">
      <c r="A292" s="384"/>
      <c r="B292" s="58" t="s">
        <v>1983</v>
      </c>
      <c r="C292" s="114" t="s">
        <v>1987</v>
      </c>
      <c r="D292" s="70">
        <v>44461</v>
      </c>
    </row>
    <row r="293" spans="1:4" ht="45" customHeight="1">
      <c r="A293" s="384"/>
      <c r="B293" s="58" t="s">
        <v>1983</v>
      </c>
      <c r="C293" s="114" t="s">
        <v>1988</v>
      </c>
      <c r="D293" s="70">
        <v>44461</v>
      </c>
    </row>
    <row r="294" spans="1:4" ht="45" customHeight="1">
      <c r="A294" s="384"/>
      <c r="B294" s="58" t="s">
        <v>1983</v>
      </c>
      <c r="C294" s="114" t="s">
        <v>1989</v>
      </c>
      <c r="D294" s="70">
        <v>44461</v>
      </c>
    </row>
    <row r="295" spans="1:4" ht="45" customHeight="1">
      <c r="A295" s="384"/>
      <c r="B295" s="58" t="s">
        <v>1953</v>
      </c>
      <c r="C295" s="114" t="s">
        <v>1990</v>
      </c>
      <c r="D295" s="70">
        <v>44479</v>
      </c>
    </row>
    <row r="296" spans="1:4" ht="45" customHeight="1">
      <c r="A296" s="384"/>
      <c r="B296" s="58" t="s">
        <v>1991</v>
      </c>
      <c r="C296" s="114" t="s">
        <v>1992</v>
      </c>
      <c r="D296" s="70">
        <v>44483</v>
      </c>
    </row>
    <row r="297" spans="1:4" ht="45" customHeight="1">
      <c r="A297" s="384"/>
      <c r="B297" s="58" t="s">
        <v>1993</v>
      </c>
      <c r="C297" s="114" t="s">
        <v>1994</v>
      </c>
      <c r="D297" s="70">
        <v>44489</v>
      </c>
    </row>
    <row r="298" spans="1:4" ht="45" customHeight="1">
      <c r="A298" s="384"/>
      <c r="B298" s="58" t="s">
        <v>1953</v>
      </c>
      <c r="C298" s="114" t="s">
        <v>1995</v>
      </c>
      <c r="D298" s="70">
        <v>44496</v>
      </c>
    </row>
    <row r="299" spans="1:4" ht="45" customHeight="1">
      <c r="A299" s="384"/>
      <c r="B299" s="58" t="s">
        <v>1953</v>
      </c>
      <c r="C299" s="114" t="s">
        <v>1996</v>
      </c>
      <c r="D299" s="70">
        <v>44496</v>
      </c>
    </row>
    <row r="300" spans="1:4" ht="45" customHeight="1">
      <c r="A300" s="384"/>
      <c r="B300" s="58" t="s">
        <v>1953</v>
      </c>
      <c r="C300" s="114" t="s">
        <v>1997</v>
      </c>
      <c r="D300" s="70">
        <v>44496</v>
      </c>
    </row>
    <row r="301" spans="1:4" ht="45" customHeight="1">
      <c r="A301" s="384"/>
      <c r="B301" s="58" t="s">
        <v>1953</v>
      </c>
      <c r="C301" s="114" t="s">
        <v>1998</v>
      </c>
      <c r="D301" s="70">
        <v>44496</v>
      </c>
    </row>
    <row r="302" spans="1:4" ht="45" customHeight="1">
      <c r="A302" s="384"/>
      <c r="B302" s="58" t="s">
        <v>1953</v>
      </c>
      <c r="C302" s="114" t="s">
        <v>1999</v>
      </c>
      <c r="D302" s="70">
        <v>44496</v>
      </c>
    </row>
    <row r="303" spans="1:4" ht="45" customHeight="1">
      <c r="A303" s="384"/>
      <c r="B303" s="58" t="s">
        <v>556</v>
      </c>
      <c r="C303" s="114" t="s">
        <v>1547</v>
      </c>
      <c r="D303" s="70">
        <v>44498</v>
      </c>
    </row>
    <row r="304" spans="1:4" ht="45" customHeight="1">
      <c r="A304" s="384"/>
      <c r="B304" s="58" t="s">
        <v>308</v>
      </c>
      <c r="C304" s="114" t="s">
        <v>2000</v>
      </c>
      <c r="D304" s="62" t="str">
        <f ca="1">IF(ISNUMBER(TODAY()-#REF!)=FALSE,"VEDI NOTA",IF(#REF!="","",IF((#REF!-TODAY())&lt;1,"SCADUTA",IF((#REF!-TODAY())&lt;31,"MENO DI 30 GIORNI!",""))))</f>
        <v>VEDI NOTA</v>
      </c>
    </row>
    <row r="305" spans="1:4" ht="45" customHeight="1">
      <c r="A305" s="384"/>
      <c r="B305" s="58" t="s">
        <v>1953</v>
      </c>
      <c r="C305" s="114" t="s">
        <v>2001</v>
      </c>
      <c r="D305" s="62" t="str">
        <f ca="1">IF(ISNUMBER(TODAY()-#REF!)=FALSE,"VEDI NOTA",IF(#REF!="","",IF((#REF!-TODAY())&lt;1,"SCADUTA",IF((#REF!-TODAY())&lt;31,"MENO DI 30 GIORNI!",""))))</f>
        <v>VEDI NOTA</v>
      </c>
    </row>
    <row r="306" spans="1:4" ht="45" customHeight="1">
      <c r="A306" s="384"/>
      <c r="B306" s="58" t="s">
        <v>2002</v>
      </c>
      <c r="C306" s="114" t="s">
        <v>2003</v>
      </c>
      <c r="D306" s="70">
        <v>44510</v>
      </c>
    </row>
    <row r="307" spans="1:4" ht="45" customHeight="1">
      <c r="A307" s="384"/>
      <c r="B307" s="58" t="s">
        <v>1953</v>
      </c>
      <c r="C307" s="114" t="s">
        <v>2004</v>
      </c>
      <c r="D307" s="70">
        <v>44522</v>
      </c>
    </row>
    <row r="308" spans="1:4" ht="45" customHeight="1">
      <c r="A308" s="384"/>
      <c r="B308" s="58" t="s">
        <v>1953</v>
      </c>
      <c r="C308" s="114" t="s">
        <v>2005</v>
      </c>
      <c r="D308" s="70">
        <v>44522</v>
      </c>
    </row>
    <row r="309" spans="1:4" ht="45" customHeight="1">
      <c r="A309" s="384"/>
      <c r="B309" s="58" t="s">
        <v>1953</v>
      </c>
      <c r="C309" s="114" t="s">
        <v>2006</v>
      </c>
      <c r="D309" s="70">
        <v>44522</v>
      </c>
    </row>
    <row r="310" spans="1:4" ht="45" customHeight="1" thickBot="1">
      <c r="A310" s="384"/>
      <c r="B310" s="97" t="s">
        <v>2007</v>
      </c>
      <c r="C310" s="202" t="s">
        <v>2008</v>
      </c>
      <c r="D310" s="100">
        <v>44539</v>
      </c>
    </row>
    <row r="311" spans="1:4" ht="45" customHeight="1" thickTop="1">
      <c r="A311" s="383">
        <v>2022</v>
      </c>
      <c r="B311" s="164" t="s">
        <v>2009</v>
      </c>
      <c r="C311" s="175" t="s">
        <v>2010</v>
      </c>
      <c r="D311" s="165">
        <v>44574</v>
      </c>
    </row>
    <row r="312" spans="1:4" ht="45" customHeight="1">
      <c r="A312" s="384"/>
      <c r="B312" s="58" t="s">
        <v>1993</v>
      </c>
      <c r="C312" s="114" t="s">
        <v>1919</v>
      </c>
      <c r="D312" s="70">
        <v>44579</v>
      </c>
    </row>
    <row r="313" spans="1:4" ht="45" customHeight="1">
      <c r="A313" s="384"/>
      <c r="B313" s="58" t="s">
        <v>71</v>
      </c>
      <c r="C313" s="114" t="s">
        <v>2011</v>
      </c>
      <c r="D313" s="70">
        <v>44609</v>
      </c>
    </row>
    <row r="314" spans="1:4" ht="45" customHeight="1">
      <c r="A314" s="384"/>
      <c r="B314" s="58" t="s">
        <v>2012</v>
      </c>
      <c r="C314" s="114" t="s">
        <v>2013</v>
      </c>
      <c r="D314" s="70">
        <v>44614</v>
      </c>
    </row>
    <row r="315" spans="1:4" ht="45" customHeight="1">
      <c r="A315" s="384"/>
      <c r="B315" s="58" t="s">
        <v>2014</v>
      </c>
      <c r="C315" s="114" t="s">
        <v>2015</v>
      </c>
      <c r="D315" s="70">
        <v>44623</v>
      </c>
    </row>
    <row r="316" spans="1:4" ht="45" customHeight="1">
      <c r="A316" s="384"/>
      <c r="B316" s="58" t="s">
        <v>2016</v>
      </c>
      <c r="C316" s="114" t="s">
        <v>2017</v>
      </c>
      <c r="D316" s="70">
        <v>44624</v>
      </c>
    </row>
    <row r="317" spans="1:4" ht="45" customHeight="1">
      <c r="A317" s="384"/>
      <c r="B317" s="58" t="s">
        <v>2009</v>
      </c>
      <c r="C317" s="114" t="s">
        <v>2018</v>
      </c>
      <c r="D317" s="70">
        <v>44637</v>
      </c>
    </row>
    <row r="318" spans="1:4" ht="45" customHeight="1">
      <c r="A318" s="384"/>
      <c r="B318" s="58" t="s">
        <v>2019</v>
      </c>
      <c r="C318" s="114" t="s">
        <v>2020</v>
      </c>
      <c r="D318" s="70">
        <v>44637</v>
      </c>
    </row>
    <row r="319" spans="1:4" ht="45" customHeight="1">
      <c r="A319" s="384"/>
      <c r="B319" s="58" t="s">
        <v>2021</v>
      </c>
      <c r="C319" s="114" t="s">
        <v>2022</v>
      </c>
      <c r="D319" s="70">
        <v>44644</v>
      </c>
    </row>
    <row r="320" spans="1:4" ht="45" customHeight="1">
      <c r="A320" s="384"/>
      <c r="B320" s="58" t="s">
        <v>2023</v>
      </c>
      <c r="C320" s="114" t="s">
        <v>2024</v>
      </c>
      <c r="D320" s="70">
        <v>44657</v>
      </c>
    </row>
    <row r="321" spans="1:4" ht="45" customHeight="1">
      <c r="A321" s="384"/>
      <c r="B321" s="58" t="s">
        <v>2023</v>
      </c>
      <c r="C321" s="114" t="s">
        <v>2025</v>
      </c>
      <c r="D321" s="70">
        <v>44677</v>
      </c>
    </row>
    <row r="322" spans="1:4" ht="45" customHeight="1">
      <c r="A322" s="384"/>
      <c r="B322" s="58" t="s">
        <v>2026</v>
      </c>
      <c r="C322" s="114" t="s">
        <v>2027</v>
      </c>
      <c r="D322" s="70">
        <v>44677</v>
      </c>
    </row>
    <row r="323" spans="1:4" ht="45" customHeight="1">
      <c r="A323" s="384"/>
      <c r="B323" s="58" t="s">
        <v>1949</v>
      </c>
      <c r="C323" s="114" t="s">
        <v>2028</v>
      </c>
      <c r="D323" s="70">
        <v>44679</v>
      </c>
    </row>
    <row r="324" spans="1:4" ht="45" customHeight="1">
      <c r="A324" s="384"/>
      <c r="B324" s="58" t="s">
        <v>2023</v>
      </c>
      <c r="C324" s="114" t="s">
        <v>2029</v>
      </c>
      <c r="D324" s="70">
        <v>44679</v>
      </c>
    </row>
    <row r="325" spans="1:4" ht="45" customHeight="1">
      <c r="A325" s="384"/>
      <c r="B325" s="58" t="s">
        <v>1953</v>
      </c>
      <c r="C325" s="114" t="s">
        <v>2030</v>
      </c>
      <c r="D325" s="70" t="s">
        <v>1464</v>
      </c>
    </row>
    <row r="326" spans="1:4" ht="45" customHeight="1">
      <c r="A326" s="384"/>
      <c r="B326" s="58" t="s">
        <v>1953</v>
      </c>
      <c r="C326" s="114" t="s">
        <v>2031</v>
      </c>
      <c r="D326" s="70" t="s">
        <v>1464</v>
      </c>
    </row>
    <row r="327" spans="1:4" ht="45" customHeight="1">
      <c r="A327" s="384"/>
      <c r="B327" s="58" t="s">
        <v>1953</v>
      </c>
      <c r="C327" s="194" t="s">
        <v>2032</v>
      </c>
      <c r="D327" s="70" t="s">
        <v>1464</v>
      </c>
    </row>
    <row r="328" spans="1:4" ht="45" customHeight="1">
      <c r="A328" s="384"/>
      <c r="B328" s="58" t="s">
        <v>2033</v>
      </c>
      <c r="C328" s="114" t="s">
        <v>2034</v>
      </c>
      <c r="D328" s="70">
        <v>44684</v>
      </c>
    </row>
    <row r="329" spans="1:4" ht="45" customHeight="1">
      <c r="A329" s="384"/>
      <c r="B329" s="58" t="s">
        <v>2023</v>
      </c>
      <c r="C329" s="114" t="s">
        <v>2035</v>
      </c>
      <c r="D329" s="70" t="s">
        <v>1356</v>
      </c>
    </row>
    <row r="330" spans="1:4" ht="45" customHeight="1">
      <c r="A330" s="384"/>
      <c r="B330" s="58" t="s">
        <v>2036</v>
      </c>
      <c r="C330" s="114" t="s">
        <v>2037</v>
      </c>
      <c r="D330" s="70">
        <v>44706</v>
      </c>
    </row>
    <row r="331" spans="1:4" ht="45" customHeight="1">
      <c r="A331" s="384"/>
      <c r="B331" s="58" t="s">
        <v>2023</v>
      </c>
      <c r="C331" s="114" t="s">
        <v>2038</v>
      </c>
      <c r="D331" s="70">
        <v>44705</v>
      </c>
    </row>
    <row r="332" spans="1:4" ht="45" customHeight="1">
      <c r="A332" s="384"/>
      <c r="B332" s="58" t="s">
        <v>1949</v>
      </c>
      <c r="C332" s="114" t="s">
        <v>2039</v>
      </c>
      <c r="D332" s="70">
        <v>44710</v>
      </c>
    </row>
    <row r="333" spans="1:4" ht="45" customHeight="1">
      <c r="A333" s="384"/>
      <c r="B333" s="58" t="s">
        <v>1949</v>
      </c>
      <c r="C333" s="114" t="s">
        <v>2040</v>
      </c>
      <c r="D333" s="70">
        <v>44710</v>
      </c>
    </row>
    <row r="334" spans="1:4" ht="45" customHeight="1">
      <c r="A334" s="384"/>
      <c r="B334" s="58" t="s">
        <v>2041</v>
      </c>
      <c r="C334" s="114" t="s">
        <v>2042</v>
      </c>
      <c r="D334" s="70">
        <v>44712</v>
      </c>
    </row>
    <row r="335" spans="1:4" ht="45" customHeight="1">
      <c r="A335" s="384"/>
      <c r="B335" s="58" t="s">
        <v>1949</v>
      </c>
      <c r="C335" s="114" t="s">
        <v>2043</v>
      </c>
      <c r="D335" s="70">
        <v>44712</v>
      </c>
    </row>
    <row r="336" spans="1:4" ht="45" customHeight="1">
      <c r="A336" s="384"/>
      <c r="B336" s="58" t="s">
        <v>1953</v>
      </c>
      <c r="C336" s="114" t="s">
        <v>2044</v>
      </c>
      <c r="D336" s="70">
        <v>44712</v>
      </c>
    </row>
    <row r="337" spans="1:6" ht="45" customHeight="1">
      <c r="A337" s="384"/>
      <c r="B337" s="58" t="s">
        <v>2023</v>
      </c>
      <c r="C337" s="114" t="s">
        <v>2045</v>
      </c>
      <c r="D337" s="70">
        <v>44713</v>
      </c>
    </row>
    <row r="338" spans="1:6" ht="45" customHeight="1">
      <c r="A338" s="384"/>
      <c r="B338" s="58" t="s">
        <v>2023</v>
      </c>
      <c r="C338" s="114" t="s">
        <v>2046</v>
      </c>
      <c r="D338" s="70">
        <v>44734</v>
      </c>
    </row>
    <row r="339" spans="1:6" ht="45" customHeight="1">
      <c r="A339" s="384"/>
      <c r="B339" s="58" t="s">
        <v>1949</v>
      </c>
      <c r="C339" s="114" t="s">
        <v>2047</v>
      </c>
      <c r="D339" s="70">
        <v>44732</v>
      </c>
    </row>
    <row r="340" spans="1:6" ht="45" customHeight="1">
      <c r="A340" s="384"/>
      <c r="B340" s="58" t="s">
        <v>303</v>
      </c>
      <c r="C340" s="114" t="s">
        <v>2048</v>
      </c>
      <c r="D340" s="70" t="s">
        <v>1464</v>
      </c>
    </row>
    <row r="341" spans="1:6" ht="45" customHeight="1">
      <c r="A341" s="384"/>
      <c r="B341" s="58" t="s">
        <v>2023</v>
      </c>
      <c r="C341" s="114" t="s">
        <v>2049</v>
      </c>
      <c r="D341" s="70">
        <v>44818</v>
      </c>
    </row>
    <row r="342" spans="1:6" ht="45" customHeight="1">
      <c r="A342" s="384"/>
      <c r="B342" s="58" t="s">
        <v>1953</v>
      </c>
      <c r="C342" s="114" t="s">
        <v>2050</v>
      </c>
      <c r="D342" s="70">
        <v>44818</v>
      </c>
    </row>
    <row r="343" spans="1:6" ht="45" customHeight="1">
      <c r="A343" s="384"/>
      <c r="B343" s="58" t="s">
        <v>1953</v>
      </c>
      <c r="C343" s="114" t="s">
        <v>2050</v>
      </c>
      <c r="D343" s="70">
        <v>44818</v>
      </c>
    </row>
    <row r="344" spans="1:6" ht="45" customHeight="1">
      <c r="A344" s="384"/>
      <c r="B344" s="58" t="s">
        <v>2016</v>
      </c>
      <c r="C344" s="114" t="s">
        <v>2051</v>
      </c>
      <c r="D344" s="70">
        <v>44820</v>
      </c>
    </row>
    <row r="345" spans="1:6" ht="45" customHeight="1">
      <c r="A345" s="384"/>
      <c r="B345" s="58" t="s">
        <v>1953</v>
      </c>
      <c r="C345" s="114" t="s">
        <v>2052</v>
      </c>
      <c r="D345" s="70">
        <v>44818</v>
      </c>
    </row>
    <row r="346" spans="1:6" ht="45" customHeight="1">
      <c r="A346" s="384"/>
      <c r="B346" s="58" t="s">
        <v>1949</v>
      </c>
      <c r="C346" s="114" t="s">
        <v>2053</v>
      </c>
      <c r="D346" s="70">
        <v>44819</v>
      </c>
    </row>
    <row r="347" spans="1:6" ht="45" customHeight="1">
      <c r="A347" s="384"/>
      <c r="B347" s="58" t="s">
        <v>2023</v>
      </c>
      <c r="C347" s="114" t="s">
        <v>2054</v>
      </c>
      <c r="D347" s="70" t="s">
        <v>1356</v>
      </c>
    </row>
    <row r="348" spans="1:6" ht="45" customHeight="1">
      <c r="A348" s="384"/>
      <c r="B348" s="58" t="s">
        <v>2023</v>
      </c>
      <c r="C348" s="114" t="s">
        <v>2055</v>
      </c>
      <c r="D348" s="70" t="s">
        <v>1356</v>
      </c>
    </row>
    <row r="349" spans="1:6" ht="45" customHeight="1">
      <c r="A349" s="384"/>
      <c r="B349" s="58" t="s">
        <v>1953</v>
      </c>
      <c r="C349" s="114" t="s">
        <v>2056</v>
      </c>
      <c r="D349" s="70">
        <v>44824</v>
      </c>
    </row>
    <row r="350" spans="1:6" ht="45" customHeight="1">
      <c r="A350" s="384"/>
      <c r="B350" s="58" t="s">
        <v>1953</v>
      </c>
      <c r="C350" s="114" t="s">
        <v>2057</v>
      </c>
      <c r="D350" s="70">
        <v>44824</v>
      </c>
    </row>
    <row r="351" spans="1:6" ht="45" customHeight="1">
      <c r="A351" s="384"/>
      <c r="B351" s="58" t="s">
        <v>1953</v>
      </c>
      <c r="C351" s="114" t="s">
        <v>2058</v>
      </c>
      <c r="D351" s="70">
        <v>44824</v>
      </c>
    </row>
    <row r="352" spans="1:6" ht="45" customHeight="1">
      <c r="A352" s="384"/>
      <c r="B352" s="58" t="s">
        <v>1953</v>
      </c>
      <c r="C352" s="114" t="s">
        <v>2059</v>
      </c>
      <c r="D352" s="70">
        <v>44825</v>
      </c>
    </row>
    <row r="353" spans="1:6" ht="45" customHeight="1">
      <c r="A353" s="384"/>
      <c r="B353" s="58" t="s">
        <v>1953</v>
      </c>
      <c r="C353" s="114" t="s">
        <v>2060</v>
      </c>
      <c r="D353" s="70">
        <v>44833</v>
      </c>
    </row>
    <row r="354" spans="1:6" ht="45" customHeight="1">
      <c r="A354" s="384"/>
      <c r="B354" s="58" t="s">
        <v>2023</v>
      </c>
      <c r="C354" s="114" t="s">
        <v>2061</v>
      </c>
      <c r="D354" s="70" t="s">
        <v>1356</v>
      </c>
    </row>
    <row r="355" spans="1:6" ht="45" customHeight="1">
      <c r="A355" s="384"/>
      <c r="B355" s="58" t="s">
        <v>1953</v>
      </c>
      <c r="C355" s="114" t="s">
        <v>2062</v>
      </c>
      <c r="D355" s="70">
        <v>44832</v>
      </c>
    </row>
    <row r="356" spans="1:6" ht="45" customHeight="1">
      <c r="A356" s="384"/>
      <c r="B356" s="58" t="s">
        <v>1953</v>
      </c>
      <c r="C356" s="114" t="s">
        <v>2063</v>
      </c>
      <c r="D356" s="70">
        <v>44831</v>
      </c>
    </row>
    <row r="357" spans="1:6" ht="45" customHeight="1">
      <c r="A357" s="384"/>
      <c r="B357" s="58" t="s">
        <v>2023</v>
      </c>
      <c r="C357" s="114" t="s">
        <v>2064</v>
      </c>
      <c r="D357" s="70" t="s">
        <v>1356</v>
      </c>
    </row>
    <row r="358" spans="1:6" ht="45" customHeight="1">
      <c r="A358" s="384"/>
      <c r="B358" s="58" t="s">
        <v>1953</v>
      </c>
      <c r="C358" s="114" t="s">
        <v>2065</v>
      </c>
      <c r="D358" s="70">
        <v>44839</v>
      </c>
    </row>
    <row r="359" spans="1:6" ht="45" customHeight="1">
      <c r="A359" s="384"/>
      <c r="B359" s="58" t="s">
        <v>1953</v>
      </c>
      <c r="C359" s="114" t="s">
        <v>2066</v>
      </c>
      <c r="D359" s="70">
        <v>44838</v>
      </c>
    </row>
    <row r="360" spans="1:6" ht="45" customHeight="1">
      <c r="A360" s="384"/>
      <c r="B360" s="58" t="s">
        <v>1953</v>
      </c>
      <c r="C360" s="114" t="s">
        <v>2067</v>
      </c>
      <c r="D360" s="70">
        <v>44838</v>
      </c>
    </row>
    <row r="361" spans="1:6" ht="45" customHeight="1">
      <c r="A361" s="384"/>
      <c r="B361" s="58" t="s">
        <v>1953</v>
      </c>
      <c r="C361" s="114" t="s">
        <v>2068</v>
      </c>
      <c r="D361" s="70">
        <v>44838</v>
      </c>
    </row>
    <row r="362" spans="1:6" ht="45" customHeight="1">
      <c r="A362" s="384"/>
      <c r="B362" s="58" t="s">
        <v>2016</v>
      </c>
      <c r="C362" s="114" t="s">
        <v>2069</v>
      </c>
      <c r="D362" s="70">
        <v>44840</v>
      </c>
    </row>
    <row r="363" spans="1:6" ht="45" customHeight="1">
      <c r="A363" s="384"/>
      <c r="B363" s="58" t="s">
        <v>2023</v>
      </c>
      <c r="C363" s="114" t="s">
        <v>2070</v>
      </c>
      <c r="D363" s="70">
        <v>44847</v>
      </c>
    </row>
    <row r="364" spans="1:6" ht="45" customHeight="1">
      <c r="A364" s="384"/>
      <c r="B364" s="58" t="s">
        <v>2071</v>
      </c>
      <c r="C364" s="114" t="s">
        <v>2072</v>
      </c>
      <c r="D364" s="70" t="s">
        <v>1464</v>
      </c>
    </row>
    <row r="365" spans="1:6" ht="45" customHeight="1">
      <c r="A365" s="384"/>
      <c r="B365" s="58" t="s">
        <v>2023</v>
      </c>
      <c r="C365" s="114" t="s">
        <v>2073</v>
      </c>
      <c r="D365" s="114">
        <v>44861</v>
      </c>
    </row>
    <row r="366" spans="1:6" ht="45" customHeight="1">
      <c r="A366" s="384"/>
      <c r="B366" s="58" t="s">
        <v>1953</v>
      </c>
      <c r="C366" s="114" t="s">
        <v>2074</v>
      </c>
      <c r="D366" s="70">
        <v>44861</v>
      </c>
    </row>
    <row r="367" spans="1:6" ht="45" customHeight="1">
      <c r="A367" s="384"/>
      <c r="B367" s="58" t="s">
        <v>1953</v>
      </c>
      <c r="C367" s="114" t="s">
        <v>1948</v>
      </c>
      <c r="D367" s="70">
        <v>44859</v>
      </c>
    </row>
    <row r="368" spans="1:6" ht="45" customHeight="1">
      <c r="A368" s="384"/>
      <c r="B368" s="58" t="s">
        <v>1953</v>
      </c>
      <c r="C368" s="114" t="s">
        <v>2075</v>
      </c>
      <c r="D368" s="70">
        <v>44873</v>
      </c>
    </row>
    <row r="369" spans="1:15" ht="45" customHeight="1">
      <c r="A369" s="384"/>
      <c r="B369" s="58" t="s">
        <v>1953</v>
      </c>
      <c r="C369" s="114" t="s">
        <v>2076</v>
      </c>
      <c r="D369" s="70">
        <v>44874</v>
      </c>
    </row>
    <row r="370" spans="1:15" ht="45" customHeight="1">
      <c r="A370" s="384"/>
      <c r="B370" s="58" t="s">
        <v>1953</v>
      </c>
      <c r="C370" s="114" t="s">
        <v>2077</v>
      </c>
      <c r="D370" s="70">
        <v>44880</v>
      </c>
    </row>
    <row r="371" spans="1:15" ht="45" customHeight="1">
      <c r="A371" s="384"/>
      <c r="B371" s="58" t="s">
        <v>1953</v>
      </c>
      <c r="C371" s="114" t="s">
        <v>2078</v>
      </c>
      <c r="D371" s="70">
        <v>44882</v>
      </c>
    </row>
    <row r="372" spans="1:15" ht="45" customHeight="1">
      <c r="A372" s="384"/>
      <c r="B372" s="58" t="s">
        <v>1953</v>
      </c>
      <c r="C372" s="114" t="s">
        <v>2079</v>
      </c>
      <c r="D372" s="70">
        <v>44881</v>
      </c>
    </row>
    <row r="373" spans="1:15" ht="45" customHeight="1">
      <c r="A373" s="384"/>
      <c r="B373" s="58" t="s">
        <v>1953</v>
      </c>
      <c r="C373" s="114" t="s">
        <v>2080</v>
      </c>
      <c r="D373" s="70">
        <v>44880</v>
      </c>
    </row>
    <row r="374" spans="1:15" ht="45" customHeight="1">
      <c r="A374" s="384"/>
      <c r="B374" s="58" t="s">
        <v>2081</v>
      </c>
      <c r="C374" s="114" t="s">
        <v>2082</v>
      </c>
      <c r="D374" s="70">
        <v>44880</v>
      </c>
    </row>
    <row r="375" spans="1:15" ht="45" customHeight="1">
      <c r="A375" s="384"/>
      <c r="B375" s="58" t="s">
        <v>2081</v>
      </c>
      <c r="C375" s="114" t="s">
        <v>2083</v>
      </c>
      <c r="D375" s="70">
        <v>44880</v>
      </c>
    </row>
    <row r="376" spans="1:15" ht="45" customHeight="1">
      <c r="A376" s="384"/>
      <c r="B376" s="58" t="s">
        <v>2081</v>
      </c>
      <c r="C376" s="114" t="s">
        <v>2084</v>
      </c>
      <c r="D376" s="70">
        <v>44880</v>
      </c>
    </row>
    <row r="377" spans="1:15" ht="45" customHeight="1">
      <c r="A377" s="384"/>
      <c r="B377" s="58" t="s">
        <v>363</v>
      </c>
      <c r="C377" s="114" t="s">
        <v>2085</v>
      </c>
      <c r="D377" s="70" t="s">
        <v>1356</v>
      </c>
    </row>
    <row r="378" spans="1:15" ht="45" customHeight="1">
      <c r="A378" s="384"/>
      <c r="B378" s="58" t="s">
        <v>1953</v>
      </c>
      <c r="C378" s="114" t="s">
        <v>2086</v>
      </c>
      <c r="D378" s="70">
        <v>44888</v>
      </c>
    </row>
    <row r="379" spans="1:15" ht="45" customHeight="1">
      <c r="A379" s="384"/>
      <c r="B379" s="58" t="s">
        <v>1953</v>
      </c>
      <c r="C379" s="114" t="s">
        <v>2087</v>
      </c>
      <c r="D379" s="70">
        <v>44888</v>
      </c>
    </row>
    <row r="380" spans="1:15" ht="45" customHeight="1">
      <c r="A380" s="384"/>
      <c r="B380" s="58" t="s">
        <v>1953</v>
      </c>
      <c r="C380" s="114" t="s">
        <v>2088</v>
      </c>
      <c r="D380" s="70">
        <v>44888</v>
      </c>
    </row>
    <row r="381" spans="1:15" ht="45" customHeight="1">
      <c r="A381" s="384"/>
      <c r="B381" s="58" t="s">
        <v>1953</v>
      </c>
      <c r="C381" s="114" t="s">
        <v>2089</v>
      </c>
      <c r="D381" s="70">
        <v>44888</v>
      </c>
    </row>
    <row r="382" spans="1:15" ht="45" customHeight="1">
      <c r="A382" s="384"/>
      <c r="B382" s="58" t="s">
        <v>1953</v>
      </c>
      <c r="C382" s="114" t="s">
        <v>2090</v>
      </c>
      <c r="D382" s="70">
        <v>44888</v>
      </c>
    </row>
    <row r="383" spans="1:15" s="13" customFormat="1" ht="45" customHeight="1">
      <c r="A383" s="384"/>
      <c r="B383" s="58" t="s">
        <v>2091</v>
      </c>
      <c r="C383" s="114" t="s">
        <v>2092</v>
      </c>
      <c r="D383" s="62">
        <v>44895</v>
      </c>
      <c r="E383"/>
      <c r="F383"/>
      <c r="G383"/>
      <c r="H383"/>
      <c r="I383" s="25"/>
      <c r="M383" s="40"/>
      <c r="N383" s="41"/>
      <c r="O383" s="42"/>
    </row>
    <row r="384" spans="1:15" s="13" customFormat="1" ht="45" customHeight="1">
      <c r="A384" s="384"/>
      <c r="B384" s="58" t="s">
        <v>2081</v>
      </c>
      <c r="C384" s="114" t="s">
        <v>2093</v>
      </c>
      <c r="D384" s="62">
        <v>44901</v>
      </c>
      <c r="E384"/>
      <c r="F384"/>
      <c r="G384"/>
      <c r="H384"/>
      <c r="I384" s="25"/>
      <c r="M384" s="40"/>
      <c r="N384" s="41"/>
      <c r="O384" s="42"/>
    </row>
    <row r="385" spans="1:15" s="13" customFormat="1" ht="45" customHeight="1">
      <c r="A385" s="384"/>
      <c r="B385" s="58" t="s">
        <v>2094</v>
      </c>
      <c r="C385" s="114" t="s">
        <v>2095</v>
      </c>
      <c r="D385" s="62">
        <v>44906</v>
      </c>
      <c r="E385"/>
      <c r="F385"/>
      <c r="G385"/>
      <c r="H385"/>
      <c r="I385" s="25"/>
      <c r="M385" s="40"/>
      <c r="N385" s="41"/>
      <c r="O385" s="42"/>
    </row>
    <row r="386" spans="1:15" s="13" customFormat="1" ht="45" customHeight="1">
      <c r="A386" s="384"/>
      <c r="B386" s="58" t="s">
        <v>2096</v>
      </c>
      <c r="C386" s="114" t="s">
        <v>2097</v>
      </c>
      <c r="D386" s="62">
        <v>44910</v>
      </c>
      <c r="E386"/>
      <c r="F386"/>
      <c r="G386"/>
      <c r="H386"/>
      <c r="I386" s="25"/>
      <c r="M386" s="40"/>
      <c r="N386" s="41"/>
      <c r="O386" s="42"/>
    </row>
    <row r="387" spans="1:15" s="13" customFormat="1" ht="45" customHeight="1" thickBot="1">
      <c r="A387" s="384"/>
      <c r="B387" s="146" t="s">
        <v>2091</v>
      </c>
      <c r="C387" s="126" t="s">
        <v>2098</v>
      </c>
      <c r="D387" s="147">
        <v>44909</v>
      </c>
      <c r="E387"/>
      <c r="F387"/>
      <c r="G387"/>
      <c r="H387"/>
      <c r="I387" s="25"/>
      <c r="M387" s="40"/>
      <c r="N387" s="41"/>
      <c r="O387" s="42"/>
    </row>
    <row r="388" spans="1:15" s="13" customFormat="1" ht="45" customHeight="1" thickTop="1">
      <c r="A388" s="383">
        <v>2023</v>
      </c>
      <c r="B388" s="164" t="s">
        <v>2091</v>
      </c>
      <c r="C388" s="175" t="s">
        <v>2099</v>
      </c>
      <c r="D388" s="167">
        <v>44934</v>
      </c>
      <c r="E388"/>
      <c r="F388"/>
      <c r="G388"/>
      <c r="H388"/>
      <c r="I388"/>
      <c r="M388" s="40"/>
      <c r="N388" s="41"/>
      <c r="O388" s="42"/>
    </row>
    <row r="389" spans="1:15" ht="45" customHeight="1">
      <c r="A389" s="384"/>
      <c r="B389" s="58" t="s">
        <v>2100</v>
      </c>
      <c r="C389" s="114" t="s">
        <v>2101</v>
      </c>
      <c r="D389" s="70">
        <v>44935</v>
      </c>
    </row>
    <row r="390" spans="1:15" s="13" customFormat="1" ht="45" customHeight="1">
      <c r="A390" s="384"/>
      <c r="B390" s="58" t="s">
        <v>2102</v>
      </c>
      <c r="C390" s="114" t="s">
        <v>2103</v>
      </c>
      <c r="D390" s="62">
        <v>44935</v>
      </c>
      <c r="E390"/>
      <c r="F390"/>
      <c r="G390"/>
      <c r="H390"/>
      <c r="I390"/>
      <c r="M390" s="40"/>
      <c r="N390" s="41"/>
      <c r="O390" s="42"/>
    </row>
    <row r="391" spans="1:15" s="13" customFormat="1" ht="45" customHeight="1">
      <c r="A391" s="384"/>
      <c r="B391" s="58" t="s">
        <v>2091</v>
      </c>
      <c r="C391" s="114" t="s">
        <v>2104</v>
      </c>
      <c r="D391" s="62">
        <v>44942</v>
      </c>
      <c r="E391"/>
      <c r="F391"/>
      <c r="G391"/>
      <c r="H391"/>
      <c r="I391"/>
      <c r="M391" s="40"/>
      <c r="N391" s="41"/>
      <c r="O391" s="42"/>
    </row>
    <row r="392" spans="1:15" ht="45" customHeight="1">
      <c r="A392" s="384"/>
      <c r="B392" s="58" t="s">
        <v>1953</v>
      </c>
      <c r="C392" s="58" t="s">
        <v>1953</v>
      </c>
      <c r="D392" s="70">
        <v>44949</v>
      </c>
    </row>
    <row r="393" spans="1:15" ht="45" customHeight="1">
      <c r="A393" s="384"/>
      <c r="B393" s="58" t="s">
        <v>1953</v>
      </c>
      <c r="C393" s="58" t="s">
        <v>1953</v>
      </c>
      <c r="D393" s="70">
        <v>44949</v>
      </c>
    </row>
    <row r="394" spans="1:15" s="13" customFormat="1" ht="45" customHeight="1">
      <c r="A394" s="384"/>
      <c r="B394" s="58" t="s">
        <v>87</v>
      </c>
      <c r="C394" s="114" t="s">
        <v>2105</v>
      </c>
      <c r="D394" s="62">
        <v>44950</v>
      </c>
      <c r="E394"/>
      <c r="F394"/>
      <c r="G394"/>
      <c r="H394"/>
      <c r="I394" s="25"/>
      <c r="M394" s="40"/>
      <c r="N394" s="41"/>
      <c r="O394" s="42"/>
    </row>
    <row r="395" spans="1:15" s="13" customFormat="1" ht="45" customHeight="1">
      <c r="A395" s="384"/>
      <c r="B395" s="58" t="s">
        <v>87</v>
      </c>
      <c r="C395" s="114" t="s">
        <v>2106</v>
      </c>
      <c r="D395" s="62">
        <v>44951</v>
      </c>
      <c r="E395"/>
      <c r="F395"/>
      <c r="G395"/>
      <c r="H395"/>
      <c r="I395" s="25"/>
      <c r="M395" s="40"/>
      <c r="N395" s="41"/>
      <c r="O395" s="42"/>
    </row>
    <row r="396" spans="1:15" s="13" customFormat="1" ht="45" customHeight="1">
      <c r="A396" s="384"/>
      <c r="B396" s="58" t="s">
        <v>87</v>
      </c>
      <c r="C396" s="114" t="s">
        <v>2107</v>
      </c>
      <c r="D396" s="62">
        <v>44952</v>
      </c>
      <c r="E396"/>
      <c r="F396"/>
      <c r="G396"/>
      <c r="H396"/>
      <c r="I396" s="25"/>
      <c r="M396" s="40"/>
      <c r="N396" s="41"/>
      <c r="O396" s="42"/>
    </row>
    <row r="397" spans="1:15" s="13" customFormat="1" ht="45" customHeight="1">
      <c r="A397" s="384"/>
      <c r="B397" s="58" t="s">
        <v>87</v>
      </c>
      <c r="C397" s="114" t="s">
        <v>2108</v>
      </c>
      <c r="D397" s="62">
        <v>44953</v>
      </c>
      <c r="E397"/>
      <c r="F397"/>
      <c r="G397"/>
      <c r="H397"/>
      <c r="I397" s="25"/>
      <c r="M397" s="40"/>
      <c r="N397" s="41"/>
      <c r="O397" s="42"/>
    </row>
    <row r="398" spans="1:15" s="13" customFormat="1" ht="45" customHeight="1">
      <c r="A398" s="384"/>
      <c r="B398" s="58" t="s">
        <v>87</v>
      </c>
      <c r="C398" s="114" t="s">
        <v>2109</v>
      </c>
      <c r="D398" s="62">
        <v>44954</v>
      </c>
      <c r="E398"/>
      <c r="F398"/>
      <c r="G398"/>
      <c r="H398"/>
      <c r="I398" s="25"/>
      <c r="M398" s="40"/>
      <c r="N398" s="41"/>
      <c r="O398" s="42"/>
    </row>
    <row r="399" spans="1:15" s="13" customFormat="1" ht="45" customHeight="1">
      <c r="A399" s="384"/>
      <c r="B399" s="58" t="s">
        <v>87</v>
      </c>
      <c r="C399" s="114" t="s">
        <v>2110</v>
      </c>
      <c r="D399" s="62">
        <v>44955</v>
      </c>
      <c r="E399"/>
      <c r="F399"/>
      <c r="G399"/>
      <c r="H399"/>
      <c r="I399" s="25"/>
      <c r="M399" s="40"/>
      <c r="N399" s="41"/>
      <c r="O399" s="42"/>
    </row>
    <row r="400" spans="1:15" ht="45" customHeight="1">
      <c r="A400" s="384"/>
      <c r="B400" s="58" t="s">
        <v>229</v>
      </c>
      <c r="C400" s="114" t="s">
        <v>2111</v>
      </c>
      <c r="D400" s="62">
        <v>44957</v>
      </c>
    </row>
    <row r="401" spans="1:4" ht="45" customHeight="1">
      <c r="A401" s="384"/>
      <c r="B401" s="58" t="s">
        <v>2081</v>
      </c>
      <c r="C401" s="114" t="s">
        <v>2112</v>
      </c>
      <c r="D401" s="62">
        <v>44957</v>
      </c>
    </row>
    <row r="402" spans="1:4" ht="45" customHeight="1">
      <c r="A402" s="384"/>
      <c r="B402" s="58" t="s">
        <v>229</v>
      </c>
      <c r="C402" s="114" t="s">
        <v>2113</v>
      </c>
      <c r="D402" s="62">
        <v>44958</v>
      </c>
    </row>
    <row r="403" spans="1:4" ht="45" customHeight="1">
      <c r="A403" s="384"/>
      <c r="B403" s="58" t="s">
        <v>2081</v>
      </c>
      <c r="C403" s="114" t="s">
        <v>2114</v>
      </c>
      <c r="D403" s="62">
        <v>44958</v>
      </c>
    </row>
    <row r="404" spans="1:4" ht="45" customHeight="1">
      <c r="A404" s="384"/>
      <c r="B404" s="58" t="s">
        <v>87</v>
      </c>
      <c r="C404" s="114" t="s">
        <v>2115</v>
      </c>
      <c r="D404" s="62">
        <v>44972</v>
      </c>
    </row>
    <row r="405" spans="1:4" ht="45" customHeight="1">
      <c r="A405" s="384"/>
      <c r="B405" s="58" t="s">
        <v>2116</v>
      </c>
      <c r="C405" s="114" t="s">
        <v>2117</v>
      </c>
      <c r="D405" s="62">
        <v>44973</v>
      </c>
    </row>
    <row r="406" spans="1:4" ht="45" customHeight="1">
      <c r="A406" s="384"/>
      <c r="B406" s="58" t="s">
        <v>2081</v>
      </c>
      <c r="C406" s="114" t="s">
        <v>2118</v>
      </c>
      <c r="D406" s="62">
        <v>44977</v>
      </c>
    </row>
    <row r="407" spans="1:4" ht="45" customHeight="1">
      <c r="A407" s="384"/>
      <c r="B407" s="58" t="s">
        <v>2119</v>
      </c>
      <c r="C407" s="114" t="s">
        <v>2120</v>
      </c>
      <c r="D407" s="62">
        <v>44978</v>
      </c>
    </row>
    <row r="408" spans="1:4" ht="45" customHeight="1">
      <c r="A408" s="384"/>
      <c r="B408" s="58" t="s">
        <v>229</v>
      </c>
      <c r="C408" s="114" t="s">
        <v>2121</v>
      </c>
      <c r="D408" s="62">
        <v>44987</v>
      </c>
    </row>
    <row r="409" spans="1:4" ht="45" customHeight="1">
      <c r="A409" s="384"/>
      <c r="B409" s="58" t="s">
        <v>229</v>
      </c>
      <c r="C409" s="114" t="s">
        <v>2122</v>
      </c>
      <c r="D409" s="62">
        <v>44987</v>
      </c>
    </row>
    <row r="410" spans="1:4" ht="45" customHeight="1">
      <c r="A410" s="384"/>
      <c r="B410" s="58" t="s">
        <v>229</v>
      </c>
      <c r="C410" s="114" t="s">
        <v>2123</v>
      </c>
      <c r="D410" s="62">
        <v>44987</v>
      </c>
    </row>
    <row r="411" spans="1:4" ht="45" customHeight="1">
      <c r="A411" s="384"/>
      <c r="B411" s="58" t="s">
        <v>229</v>
      </c>
      <c r="C411" s="114" t="s">
        <v>2124</v>
      </c>
      <c r="D411" s="62">
        <v>44987</v>
      </c>
    </row>
    <row r="412" spans="1:4" ht="45" customHeight="1">
      <c r="A412" s="384"/>
      <c r="B412" s="58" t="s">
        <v>229</v>
      </c>
      <c r="C412" s="114" t="s">
        <v>2125</v>
      </c>
      <c r="D412" s="62">
        <v>44987</v>
      </c>
    </row>
    <row r="413" spans="1:4" ht="45" customHeight="1">
      <c r="A413" s="384"/>
      <c r="B413" s="58" t="s">
        <v>229</v>
      </c>
      <c r="C413" s="114" t="s">
        <v>2126</v>
      </c>
      <c r="D413" s="62">
        <v>44987</v>
      </c>
    </row>
    <row r="414" spans="1:4" ht="45" customHeight="1">
      <c r="A414" s="384"/>
      <c r="B414" s="58" t="s">
        <v>2081</v>
      </c>
      <c r="C414" s="114" t="s">
        <v>2127</v>
      </c>
      <c r="D414" s="62">
        <v>44993</v>
      </c>
    </row>
    <row r="415" spans="1:4" ht="45" customHeight="1">
      <c r="A415" s="384"/>
      <c r="B415" s="58" t="s">
        <v>2128</v>
      </c>
      <c r="C415" s="114" t="s">
        <v>2129</v>
      </c>
      <c r="D415" s="62">
        <v>44998</v>
      </c>
    </row>
    <row r="416" spans="1:4" ht="45" customHeight="1">
      <c r="A416" s="384"/>
      <c r="B416" s="58" t="s">
        <v>2130</v>
      </c>
      <c r="C416" s="114" t="s">
        <v>2131</v>
      </c>
      <c r="D416" s="62">
        <v>45001</v>
      </c>
    </row>
    <row r="417" spans="1:4" ht="45" customHeight="1">
      <c r="A417" s="384"/>
      <c r="B417" s="58" t="s">
        <v>87</v>
      </c>
      <c r="C417" s="114" t="s">
        <v>2132</v>
      </c>
      <c r="D417" s="62">
        <v>45001</v>
      </c>
    </row>
    <row r="418" spans="1:4" ht="45" customHeight="1">
      <c r="A418" s="384"/>
      <c r="B418" s="58" t="s">
        <v>2133</v>
      </c>
      <c r="C418" s="114" t="s">
        <v>2134</v>
      </c>
      <c r="D418" s="62">
        <v>45010</v>
      </c>
    </row>
    <row r="419" spans="1:4" ht="45" customHeight="1">
      <c r="A419" s="384"/>
      <c r="B419" s="58" t="s">
        <v>2081</v>
      </c>
      <c r="C419" s="114" t="s">
        <v>2135</v>
      </c>
      <c r="D419" s="62">
        <v>45010</v>
      </c>
    </row>
    <row r="420" spans="1:4" ht="45" customHeight="1">
      <c r="A420" s="384"/>
      <c r="B420" s="58" t="s">
        <v>2128</v>
      </c>
      <c r="C420" s="114" t="s">
        <v>2136</v>
      </c>
      <c r="D420" s="62">
        <v>45007</v>
      </c>
    </row>
    <row r="421" spans="1:4" ht="45" customHeight="1">
      <c r="A421" s="384"/>
      <c r="B421" s="58" t="s">
        <v>2128</v>
      </c>
      <c r="C421" s="114" t="s">
        <v>2137</v>
      </c>
      <c r="D421" s="62" t="s">
        <v>1667</v>
      </c>
    </row>
    <row r="422" spans="1:4" ht="45" customHeight="1">
      <c r="A422" s="384"/>
      <c r="B422" s="58" t="s">
        <v>2138</v>
      </c>
      <c r="C422" s="114" t="s">
        <v>2139</v>
      </c>
      <c r="D422" s="62">
        <v>45017</v>
      </c>
    </row>
    <row r="423" spans="1:4" ht="45" customHeight="1">
      <c r="A423" s="384"/>
      <c r="B423" s="58" t="s">
        <v>2140</v>
      </c>
      <c r="C423" s="114" t="s">
        <v>2141</v>
      </c>
      <c r="D423" s="62">
        <v>45016</v>
      </c>
    </row>
    <row r="424" spans="1:4" ht="45" customHeight="1">
      <c r="A424" s="384"/>
      <c r="B424" s="58" t="s">
        <v>229</v>
      </c>
      <c r="C424" s="114" t="s">
        <v>2142</v>
      </c>
      <c r="D424" s="62">
        <v>45016</v>
      </c>
    </row>
    <row r="425" spans="1:4" ht="45" customHeight="1">
      <c r="A425" s="384"/>
      <c r="B425" s="58" t="s">
        <v>2081</v>
      </c>
      <c r="C425" s="114" t="s">
        <v>2143</v>
      </c>
      <c r="D425" s="62">
        <v>45032</v>
      </c>
    </row>
    <row r="426" spans="1:4" ht="45" customHeight="1">
      <c r="A426" s="384"/>
      <c r="B426" s="58" t="s">
        <v>2128</v>
      </c>
      <c r="C426" s="114" t="s">
        <v>2144</v>
      </c>
      <c r="D426" s="62">
        <v>45028</v>
      </c>
    </row>
    <row r="427" spans="1:4" ht="45" customHeight="1">
      <c r="A427" s="384"/>
      <c r="B427" s="58" t="s">
        <v>112</v>
      </c>
      <c r="C427" s="114" t="s">
        <v>2145</v>
      </c>
      <c r="D427" s="62">
        <v>45028</v>
      </c>
    </row>
    <row r="428" spans="1:4" ht="45" customHeight="1">
      <c r="A428" s="384"/>
      <c r="B428" s="58" t="s">
        <v>229</v>
      </c>
      <c r="C428" s="114" t="s">
        <v>2146</v>
      </c>
      <c r="D428" s="62">
        <v>45026</v>
      </c>
    </row>
    <row r="429" spans="1:4" ht="45" customHeight="1">
      <c r="A429" s="384"/>
      <c r="B429" s="58" t="s">
        <v>229</v>
      </c>
      <c r="C429" s="114" t="s">
        <v>2147</v>
      </c>
      <c r="D429" s="62" t="s">
        <v>1667</v>
      </c>
    </row>
    <row r="430" spans="1:4" ht="45" customHeight="1">
      <c r="A430" s="384"/>
      <c r="B430" s="58" t="s">
        <v>229</v>
      </c>
      <c r="C430" s="114" t="s">
        <v>2148</v>
      </c>
      <c r="D430" s="62">
        <v>45034</v>
      </c>
    </row>
    <row r="431" spans="1:4" ht="45" customHeight="1">
      <c r="A431" s="384"/>
      <c r="B431" s="58" t="s">
        <v>2081</v>
      </c>
      <c r="C431" s="114" t="s">
        <v>2149</v>
      </c>
      <c r="D431" s="62">
        <v>45041</v>
      </c>
    </row>
    <row r="432" spans="1:4" ht="45" customHeight="1">
      <c r="A432" s="384"/>
      <c r="B432" s="58" t="s">
        <v>97</v>
      </c>
      <c r="C432" s="114" t="s">
        <v>2150</v>
      </c>
      <c r="D432" s="62">
        <v>45042</v>
      </c>
    </row>
    <row r="433" spans="1:4" ht="45" customHeight="1">
      <c r="A433" s="384"/>
      <c r="B433" s="58" t="s">
        <v>229</v>
      </c>
      <c r="C433" s="114" t="s">
        <v>2151</v>
      </c>
      <c r="D433" s="62">
        <v>45044</v>
      </c>
    </row>
    <row r="434" spans="1:4" ht="45" customHeight="1">
      <c r="A434" s="384"/>
      <c r="B434" s="58" t="s">
        <v>54</v>
      </c>
      <c r="C434" s="114" t="s">
        <v>2152</v>
      </c>
      <c r="D434" s="62">
        <v>45048</v>
      </c>
    </row>
    <row r="435" spans="1:4" ht="45" customHeight="1">
      <c r="A435" s="384"/>
      <c r="B435" s="58" t="s">
        <v>1983</v>
      </c>
      <c r="C435" s="114" t="s">
        <v>2153</v>
      </c>
      <c r="D435" s="62">
        <v>45050</v>
      </c>
    </row>
    <row r="436" spans="1:4" ht="45" customHeight="1">
      <c r="A436" s="384"/>
      <c r="B436" s="58" t="s">
        <v>1983</v>
      </c>
      <c r="C436" s="114" t="s">
        <v>2154</v>
      </c>
      <c r="D436" s="62">
        <v>45050</v>
      </c>
    </row>
    <row r="437" spans="1:4" ht="45" customHeight="1">
      <c r="A437" s="384"/>
      <c r="B437" s="58" t="s">
        <v>2155</v>
      </c>
      <c r="C437" s="114" t="s">
        <v>2156</v>
      </c>
      <c r="D437" s="62">
        <v>45049</v>
      </c>
    </row>
    <row r="438" spans="1:4" ht="45" customHeight="1">
      <c r="A438" s="384"/>
      <c r="B438" s="58" t="s">
        <v>112</v>
      </c>
      <c r="C438" s="114" t="s">
        <v>2157</v>
      </c>
      <c r="D438" s="62">
        <v>45049</v>
      </c>
    </row>
    <row r="439" spans="1:4" ht="45" customHeight="1">
      <c r="A439" s="384"/>
      <c r="B439" s="58" t="s">
        <v>2158</v>
      </c>
      <c r="C439" s="114" t="s">
        <v>2159</v>
      </c>
      <c r="D439" s="70" t="s">
        <v>1356</v>
      </c>
    </row>
    <row r="440" spans="1:4" ht="45" customHeight="1">
      <c r="A440" s="384"/>
      <c r="B440" s="58" t="s">
        <v>87</v>
      </c>
      <c r="C440" s="114" t="s">
        <v>2160</v>
      </c>
      <c r="D440" s="70" t="s">
        <v>2161</v>
      </c>
    </row>
    <row r="441" spans="1:4" ht="45" customHeight="1">
      <c r="A441" s="384"/>
      <c r="B441" s="58" t="s">
        <v>229</v>
      </c>
      <c r="C441" s="114" t="s">
        <v>2162</v>
      </c>
      <c r="D441" s="62">
        <v>45058</v>
      </c>
    </row>
    <row r="442" spans="1:4" ht="45" customHeight="1">
      <c r="A442" s="384"/>
      <c r="B442" s="58" t="s">
        <v>229</v>
      </c>
      <c r="C442" s="114" t="s">
        <v>2163</v>
      </c>
      <c r="D442" s="62">
        <v>45077</v>
      </c>
    </row>
    <row r="443" spans="1:4" ht="45" customHeight="1">
      <c r="A443" s="384"/>
      <c r="B443" s="58" t="s">
        <v>229</v>
      </c>
      <c r="C443" s="114" t="s">
        <v>2164</v>
      </c>
      <c r="D443" s="62">
        <v>45083</v>
      </c>
    </row>
    <row r="444" spans="1:4" ht="45" customHeight="1">
      <c r="A444" s="384"/>
      <c r="B444" s="58" t="s">
        <v>229</v>
      </c>
      <c r="C444" s="114" t="s">
        <v>2165</v>
      </c>
      <c r="D444" s="62">
        <v>45085</v>
      </c>
    </row>
    <row r="445" spans="1:4" ht="45" customHeight="1">
      <c r="A445" s="384"/>
      <c r="B445" s="58" t="s">
        <v>54</v>
      </c>
      <c r="C445" s="114" t="s">
        <v>2166</v>
      </c>
      <c r="D445" s="62">
        <v>45089</v>
      </c>
    </row>
    <row r="446" spans="1:4" ht="45" customHeight="1">
      <c r="A446" s="384"/>
      <c r="B446" s="58" t="s">
        <v>229</v>
      </c>
      <c r="C446" s="114" t="s">
        <v>2167</v>
      </c>
      <c r="D446" s="62">
        <v>45077</v>
      </c>
    </row>
    <row r="447" spans="1:4" ht="45" customHeight="1">
      <c r="A447" s="384"/>
      <c r="B447" s="58" t="s">
        <v>112</v>
      </c>
      <c r="C447" s="114" t="s">
        <v>2168</v>
      </c>
      <c r="D447" s="62">
        <v>45083</v>
      </c>
    </row>
    <row r="448" spans="1:4" ht="45" customHeight="1">
      <c r="A448" s="384"/>
      <c r="B448" s="58" t="s">
        <v>229</v>
      </c>
      <c r="C448" s="114" t="s">
        <v>2169</v>
      </c>
      <c r="D448" s="62">
        <v>45096</v>
      </c>
    </row>
    <row r="449" spans="1:4" ht="45" customHeight="1">
      <c r="A449" s="384"/>
      <c r="B449" s="58" t="s">
        <v>112</v>
      </c>
      <c r="C449" s="114" t="s">
        <v>2170</v>
      </c>
      <c r="D449" s="62">
        <v>45098</v>
      </c>
    </row>
    <row r="450" spans="1:4" ht="45" customHeight="1">
      <c r="A450" s="384"/>
      <c r="B450" s="58" t="s">
        <v>229</v>
      </c>
      <c r="C450" s="114" t="s">
        <v>2171</v>
      </c>
      <c r="D450" s="62">
        <v>45107</v>
      </c>
    </row>
    <row r="451" spans="1:4" ht="45" customHeight="1">
      <c r="A451" s="384"/>
      <c r="B451" s="58" t="s">
        <v>2172</v>
      </c>
      <c r="C451" s="114" t="s">
        <v>2173</v>
      </c>
      <c r="D451" s="62">
        <v>45111</v>
      </c>
    </row>
    <row r="452" spans="1:4" ht="45" customHeight="1">
      <c r="A452" s="384"/>
      <c r="B452" s="58" t="s">
        <v>229</v>
      </c>
      <c r="C452" s="114" t="s">
        <v>2174</v>
      </c>
      <c r="D452" s="62">
        <v>45117</v>
      </c>
    </row>
    <row r="453" spans="1:4" ht="45" customHeight="1">
      <c r="A453" s="384"/>
      <c r="B453" s="58" t="s">
        <v>2012</v>
      </c>
      <c r="C453" s="114" t="s">
        <v>2175</v>
      </c>
      <c r="D453" s="62">
        <v>45113</v>
      </c>
    </row>
    <row r="454" spans="1:4" ht="45" customHeight="1">
      <c r="A454" s="384"/>
      <c r="B454" s="58" t="s">
        <v>229</v>
      </c>
      <c r="C454" s="114" t="s">
        <v>2176</v>
      </c>
      <c r="D454" s="62">
        <v>45118</v>
      </c>
    </row>
    <row r="455" spans="1:4" ht="45" customHeight="1">
      <c r="A455" s="384"/>
      <c r="B455" s="58" t="s">
        <v>229</v>
      </c>
      <c r="C455" s="114" t="s">
        <v>2177</v>
      </c>
      <c r="D455" s="62">
        <v>45155</v>
      </c>
    </row>
    <row r="456" spans="1:4" ht="45" customHeight="1">
      <c r="A456" s="384"/>
      <c r="B456" s="58" t="s">
        <v>229</v>
      </c>
      <c r="C456" s="114" t="s">
        <v>2178</v>
      </c>
      <c r="D456" s="62">
        <v>45133</v>
      </c>
    </row>
    <row r="457" spans="1:4" ht="45" customHeight="1">
      <c r="A457" s="384"/>
      <c r="B457" s="58" t="s">
        <v>2012</v>
      </c>
      <c r="C457" s="114" t="s">
        <v>2179</v>
      </c>
      <c r="D457" s="62">
        <v>45167</v>
      </c>
    </row>
    <row r="458" spans="1:4" ht="45" customHeight="1">
      <c r="A458" s="384"/>
      <c r="B458" s="58" t="s">
        <v>229</v>
      </c>
      <c r="C458" s="114" t="s">
        <v>2180</v>
      </c>
      <c r="D458" s="62">
        <v>45169</v>
      </c>
    </row>
    <row r="459" spans="1:4" ht="45" customHeight="1">
      <c r="A459" s="384"/>
      <c r="B459" s="58" t="s">
        <v>1953</v>
      </c>
      <c r="C459" s="114" t="s">
        <v>2181</v>
      </c>
      <c r="D459" s="62">
        <v>45161</v>
      </c>
    </row>
    <row r="460" spans="1:4" ht="45" customHeight="1">
      <c r="A460" s="384"/>
      <c r="B460" s="58" t="s">
        <v>112</v>
      </c>
      <c r="C460" s="114" t="s">
        <v>2182</v>
      </c>
      <c r="D460" s="62">
        <v>45173</v>
      </c>
    </row>
    <row r="461" spans="1:4" ht="45" customHeight="1">
      <c r="A461" s="384"/>
      <c r="B461" s="58" t="s">
        <v>229</v>
      </c>
      <c r="C461" s="114" t="s">
        <v>2183</v>
      </c>
      <c r="D461" s="62">
        <v>45170</v>
      </c>
    </row>
    <row r="462" spans="1:4" ht="45" customHeight="1">
      <c r="A462" s="384"/>
      <c r="B462" s="58" t="s">
        <v>229</v>
      </c>
      <c r="C462" s="114" t="s">
        <v>2184</v>
      </c>
      <c r="D462" s="62">
        <v>45174</v>
      </c>
    </row>
    <row r="463" spans="1:4" ht="45" customHeight="1">
      <c r="A463" s="384"/>
      <c r="B463" s="58" t="s">
        <v>229</v>
      </c>
      <c r="C463" s="114" t="s">
        <v>2185</v>
      </c>
      <c r="D463" s="62">
        <v>45174</v>
      </c>
    </row>
    <row r="464" spans="1:4" ht="45" customHeight="1">
      <c r="A464" s="384"/>
      <c r="B464" s="58" t="s">
        <v>229</v>
      </c>
      <c r="C464" s="114" t="s">
        <v>2186</v>
      </c>
      <c r="D464" s="62">
        <v>45174</v>
      </c>
    </row>
    <row r="465" spans="1:4" ht="45" customHeight="1">
      <c r="A465" s="384"/>
      <c r="B465" s="58" t="s">
        <v>229</v>
      </c>
      <c r="C465" s="114" t="s">
        <v>2187</v>
      </c>
      <c r="D465" s="62">
        <v>45174</v>
      </c>
    </row>
    <row r="466" spans="1:4" ht="45" customHeight="1">
      <c r="A466" s="384"/>
      <c r="B466" s="58" t="s">
        <v>60</v>
      </c>
      <c r="C466" s="114" t="s">
        <v>2188</v>
      </c>
      <c r="D466" s="62">
        <v>45176</v>
      </c>
    </row>
    <row r="467" spans="1:4" ht="45" customHeight="1">
      <c r="A467" s="384"/>
      <c r="B467" s="58" t="s">
        <v>229</v>
      </c>
      <c r="C467" s="114" t="s">
        <v>2189</v>
      </c>
      <c r="D467" s="62">
        <v>45176</v>
      </c>
    </row>
    <row r="468" spans="1:4" ht="45" customHeight="1">
      <c r="A468" s="384"/>
      <c r="B468" s="58" t="s">
        <v>1953</v>
      </c>
      <c r="C468" s="114" t="s">
        <v>2190</v>
      </c>
      <c r="D468" s="62">
        <v>45175</v>
      </c>
    </row>
    <row r="469" spans="1:4" ht="45" customHeight="1">
      <c r="A469" s="384"/>
      <c r="B469" s="58" t="s">
        <v>229</v>
      </c>
      <c r="C469" s="114" t="s">
        <v>2191</v>
      </c>
      <c r="D469" s="62" t="s">
        <v>62</v>
      </c>
    </row>
    <row r="470" spans="1:4" ht="45" customHeight="1">
      <c r="A470" s="384"/>
      <c r="B470" s="58" t="s">
        <v>2012</v>
      </c>
      <c r="C470" s="114" t="s">
        <v>2192</v>
      </c>
      <c r="D470" s="62">
        <v>45182</v>
      </c>
    </row>
    <row r="471" spans="1:4" ht="45" customHeight="1">
      <c r="A471" s="384"/>
      <c r="B471" s="58" t="s">
        <v>2193</v>
      </c>
      <c r="C471" s="114" t="s">
        <v>2194</v>
      </c>
      <c r="D471" s="62">
        <v>45188</v>
      </c>
    </row>
    <row r="472" spans="1:4" ht="45" customHeight="1">
      <c r="A472" s="384"/>
      <c r="B472" s="58" t="s">
        <v>229</v>
      </c>
      <c r="C472" s="114" t="s">
        <v>2147</v>
      </c>
      <c r="D472" s="62" t="s">
        <v>1667</v>
      </c>
    </row>
    <row r="473" spans="1:4" ht="45" customHeight="1">
      <c r="A473" s="384"/>
      <c r="B473" s="58" t="s">
        <v>2155</v>
      </c>
      <c r="C473" s="114" t="s">
        <v>2195</v>
      </c>
      <c r="D473" s="62" t="s">
        <v>1667</v>
      </c>
    </row>
    <row r="474" spans="1:4" ht="45" customHeight="1">
      <c r="A474" s="384"/>
      <c r="B474" s="58" t="s">
        <v>2155</v>
      </c>
      <c r="C474" s="114" t="s">
        <v>2196</v>
      </c>
      <c r="D474" s="62" t="s">
        <v>1667</v>
      </c>
    </row>
    <row r="475" spans="1:4" ht="45" customHeight="1">
      <c r="A475" s="384"/>
      <c r="B475" s="58" t="s">
        <v>2193</v>
      </c>
      <c r="C475" s="114" t="s">
        <v>2194</v>
      </c>
      <c r="D475" s="62">
        <v>45188</v>
      </c>
    </row>
    <row r="476" spans="1:4" ht="60" customHeight="1">
      <c r="A476" s="384"/>
      <c r="B476" s="58" t="s">
        <v>229</v>
      </c>
      <c r="C476" s="114" t="s">
        <v>2197</v>
      </c>
      <c r="D476" s="62" t="s">
        <v>1667</v>
      </c>
    </row>
    <row r="477" spans="1:4" ht="45" customHeight="1">
      <c r="A477" s="384"/>
      <c r="B477" s="58" t="s">
        <v>229</v>
      </c>
      <c r="C477" s="114" t="s">
        <v>2198</v>
      </c>
      <c r="D477" s="62">
        <v>45189</v>
      </c>
    </row>
    <row r="478" spans="1:4" ht="45" customHeight="1">
      <c r="A478" s="384"/>
      <c r="B478" s="58" t="s">
        <v>106</v>
      </c>
      <c r="C478" s="114" t="s">
        <v>2199</v>
      </c>
      <c r="D478" s="62">
        <v>45190</v>
      </c>
    </row>
    <row r="479" spans="1:4" ht="45" customHeight="1">
      <c r="A479" s="384"/>
      <c r="B479" s="58" t="s">
        <v>229</v>
      </c>
      <c r="C479" s="114" t="s">
        <v>2200</v>
      </c>
      <c r="D479" s="62">
        <v>45190</v>
      </c>
    </row>
    <row r="480" spans="1:4" ht="45" customHeight="1">
      <c r="A480" s="384"/>
      <c r="B480" s="58" t="s">
        <v>229</v>
      </c>
      <c r="C480" s="114" t="s">
        <v>2201</v>
      </c>
      <c r="D480" s="62">
        <v>45190</v>
      </c>
    </row>
    <row r="481" spans="1:4" ht="45" customHeight="1">
      <c r="A481" s="384"/>
      <c r="B481" s="58" t="s">
        <v>2202</v>
      </c>
      <c r="C481" s="114" t="s">
        <v>2203</v>
      </c>
      <c r="D481" s="62">
        <v>45189</v>
      </c>
    </row>
    <row r="482" spans="1:4" ht="45" customHeight="1">
      <c r="A482" s="384"/>
      <c r="B482" s="58" t="s">
        <v>2012</v>
      </c>
      <c r="C482" s="114" t="s">
        <v>2204</v>
      </c>
      <c r="D482" s="62">
        <v>45195</v>
      </c>
    </row>
    <row r="483" spans="1:4" ht="45" customHeight="1">
      <c r="A483" s="384"/>
      <c r="B483" s="58" t="s">
        <v>2012</v>
      </c>
      <c r="C483" s="114" t="s">
        <v>2205</v>
      </c>
      <c r="D483" s="62">
        <v>45195</v>
      </c>
    </row>
    <row r="484" spans="1:4" ht="45" customHeight="1">
      <c r="A484" s="384"/>
      <c r="B484" s="58" t="s">
        <v>2012</v>
      </c>
      <c r="C484" s="114" t="s">
        <v>2206</v>
      </c>
      <c r="D484" s="62">
        <v>45195</v>
      </c>
    </row>
    <row r="485" spans="1:4" ht="45" customHeight="1">
      <c r="A485" s="384"/>
      <c r="B485" s="58" t="s">
        <v>229</v>
      </c>
      <c r="C485" s="114" t="s">
        <v>2207</v>
      </c>
      <c r="D485" s="62">
        <v>45195</v>
      </c>
    </row>
    <row r="486" spans="1:4" ht="45" customHeight="1">
      <c r="A486" s="384"/>
      <c r="B486" s="58" t="s">
        <v>2012</v>
      </c>
      <c r="C486" s="114" t="s">
        <v>2208</v>
      </c>
      <c r="D486" s="62">
        <v>45195</v>
      </c>
    </row>
    <row r="487" spans="1:4" ht="45" customHeight="1">
      <c r="A487" s="384"/>
      <c r="B487" s="58" t="s">
        <v>2012</v>
      </c>
      <c r="C487" s="114" t="s">
        <v>2209</v>
      </c>
      <c r="D487" s="62">
        <v>45195</v>
      </c>
    </row>
    <row r="488" spans="1:4" ht="45" customHeight="1">
      <c r="A488" s="384"/>
      <c r="B488" s="58" t="s">
        <v>2012</v>
      </c>
      <c r="C488" s="114" t="s">
        <v>2210</v>
      </c>
      <c r="D488" s="62">
        <v>45195</v>
      </c>
    </row>
    <row r="489" spans="1:4" ht="45" customHeight="1">
      <c r="A489" s="384"/>
      <c r="B489" s="58" t="s">
        <v>2012</v>
      </c>
      <c r="C489" s="114" t="s">
        <v>2211</v>
      </c>
      <c r="D489" s="62">
        <v>45195</v>
      </c>
    </row>
    <row r="490" spans="1:4" ht="45" customHeight="1">
      <c r="A490" s="384"/>
      <c r="B490" s="58" t="s">
        <v>2212</v>
      </c>
      <c r="C490" s="114" t="s">
        <v>2213</v>
      </c>
      <c r="D490" s="62">
        <v>45196</v>
      </c>
    </row>
    <row r="491" spans="1:4" ht="45" customHeight="1">
      <c r="A491" s="384"/>
      <c r="B491" s="58" t="s">
        <v>229</v>
      </c>
      <c r="C491" s="114" t="s">
        <v>2214</v>
      </c>
      <c r="D491" s="62">
        <v>45197</v>
      </c>
    </row>
    <row r="492" spans="1:4" ht="45" customHeight="1">
      <c r="A492" s="384"/>
      <c r="B492" s="58" t="s">
        <v>229</v>
      </c>
      <c r="C492" s="114" t="s">
        <v>2215</v>
      </c>
      <c r="D492" s="62">
        <v>45197</v>
      </c>
    </row>
    <row r="493" spans="1:4" ht="45" customHeight="1">
      <c r="A493" s="384"/>
      <c r="B493" s="58" t="s">
        <v>229</v>
      </c>
      <c r="C493" s="114" t="s">
        <v>2216</v>
      </c>
      <c r="D493" s="62">
        <v>45197</v>
      </c>
    </row>
    <row r="494" spans="1:4" ht="45" customHeight="1">
      <c r="A494" s="384"/>
      <c r="B494" s="58" t="s">
        <v>229</v>
      </c>
      <c r="C494" s="114" t="s">
        <v>2217</v>
      </c>
      <c r="D494" s="62">
        <v>45197</v>
      </c>
    </row>
    <row r="495" spans="1:4" ht="45" customHeight="1">
      <c r="A495" s="384"/>
      <c r="B495" s="58" t="s">
        <v>1953</v>
      </c>
      <c r="C495" s="114" t="s">
        <v>2218</v>
      </c>
      <c r="D495" s="62">
        <v>45197</v>
      </c>
    </row>
    <row r="496" spans="1:4" ht="45" customHeight="1">
      <c r="A496" s="384"/>
      <c r="B496" s="58" t="s">
        <v>1077</v>
      </c>
      <c r="C496" s="114" t="s">
        <v>2219</v>
      </c>
      <c r="D496" s="62">
        <v>45197</v>
      </c>
    </row>
    <row r="497" spans="1:4" ht="45" customHeight="1">
      <c r="A497" s="384"/>
      <c r="B497" s="58" t="s">
        <v>1953</v>
      </c>
      <c r="C497" s="114" t="s">
        <v>2220</v>
      </c>
      <c r="D497" s="62">
        <v>45198</v>
      </c>
    </row>
    <row r="498" spans="1:4" ht="45" customHeight="1">
      <c r="A498" s="384"/>
      <c r="B498" s="58" t="s">
        <v>112</v>
      </c>
      <c r="C498" s="114" t="s">
        <v>2221</v>
      </c>
      <c r="D498" s="62">
        <v>45199</v>
      </c>
    </row>
    <row r="499" spans="1:4" ht="45" customHeight="1">
      <c r="A499" s="384"/>
      <c r="B499" s="58" t="s">
        <v>1077</v>
      </c>
      <c r="C499" s="114" t="s">
        <v>2222</v>
      </c>
      <c r="D499" s="62">
        <v>45199</v>
      </c>
    </row>
    <row r="500" spans="1:4" ht="45" customHeight="1">
      <c r="A500" s="384"/>
      <c r="B500" s="58" t="s">
        <v>2223</v>
      </c>
      <c r="C500" s="114" t="s">
        <v>2224</v>
      </c>
      <c r="D500" s="62">
        <v>45201</v>
      </c>
    </row>
    <row r="501" spans="1:4" ht="45" customHeight="1">
      <c r="A501" s="384"/>
      <c r="B501" s="58" t="s">
        <v>229</v>
      </c>
      <c r="C501" s="114" t="s">
        <v>2225</v>
      </c>
      <c r="D501" s="62">
        <v>45202</v>
      </c>
    </row>
    <row r="502" spans="1:4" ht="45" customHeight="1">
      <c r="A502" s="384"/>
      <c r="B502" s="58" t="s">
        <v>112</v>
      </c>
      <c r="C502" s="114" t="s">
        <v>2226</v>
      </c>
      <c r="D502" s="62">
        <v>45203</v>
      </c>
    </row>
    <row r="503" spans="1:4" ht="45" customHeight="1">
      <c r="A503" s="384"/>
      <c r="B503" s="58" t="s">
        <v>229</v>
      </c>
      <c r="C503" s="114" t="s">
        <v>2227</v>
      </c>
      <c r="D503" s="62">
        <v>45209</v>
      </c>
    </row>
    <row r="504" spans="1:4" ht="45" customHeight="1">
      <c r="A504" s="384"/>
      <c r="B504" s="58" t="s">
        <v>229</v>
      </c>
      <c r="C504" s="114" t="s">
        <v>2228</v>
      </c>
      <c r="D504" s="62">
        <v>45211</v>
      </c>
    </row>
    <row r="505" spans="1:4" ht="45" customHeight="1">
      <c r="A505" s="384"/>
      <c r="B505" s="58" t="s">
        <v>229</v>
      </c>
      <c r="C505" s="114" t="s">
        <v>2229</v>
      </c>
      <c r="D505" s="62">
        <v>45216</v>
      </c>
    </row>
    <row r="506" spans="1:4" ht="45" customHeight="1">
      <c r="A506" s="384"/>
      <c r="B506" s="58" t="s">
        <v>1077</v>
      </c>
      <c r="C506" s="114" t="s">
        <v>2230</v>
      </c>
      <c r="D506" s="62">
        <v>45216</v>
      </c>
    </row>
    <row r="507" spans="1:4" ht="45" customHeight="1">
      <c r="A507" s="384"/>
      <c r="B507" s="58" t="s">
        <v>2231</v>
      </c>
      <c r="C507" s="114" t="s">
        <v>2232</v>
      </c>
      <c r="D507" s="62">
        <v>45222</v>
      </c>
    </row>
    <row r="508" spans="1:4" ht="45" customHeight="1">
      <c r="A508" s="384"/>
      <c r="B508" s="58" t="s">
        <v>1077</v>
      </c>
      <c r="C508" s="114" t="s">
        <v>2233</v>
      </c>
      <c r="D508" s="62">
        <v>45223</v>
      </c>
    </row>
    <row r="509" spans="1:4" ht="45" customHeight="1">
      <c r="A509" s="384"/>
      <c r="B509" s="58" t="s">
        <v>229</v>
      </c>
      <c r="C509" s="114" t="s">
        <v>2234</v>
      </c>
      <c r="D509" s="62">
        <v>45230</v>
      </c>
    </row>
    <row r="510" spans="1:4" ht="45" customHeight="1">
      <c r="A510" s="384"/>
      <c r="B510" s="58" t="s">
        <v>1555</v>
      </c>
      <c r="C510" s="114" t="s">
        <v>2235</v>
      </c>
      <c r="D510" s="62">
        <v>45230</v>
      </c>
    </row>
    <row r="511" spans="1:4" ht="45" customHeight="1">
      <c r="A511" s="384"/>
      <c r="B511" s="58" t="s">
        <v>229</v>
      </c>
      <c r="C511" s="114" t="s">
        <v>2236</v>
      </c>
      <c r="D511" s="62">
        <v>45238</v>
      </c>
    </row>
    <row r="512" spans="1:4" ht="45" customHeight="1">
      <c r="A512" s="384"/>
      <c r="B512" s="58" t="s">
        <v>229</v>
      </c>
      <c r="C512" s="114" t="s">
        <v>2237</v>
      </c>
      <c r="D512" s="62">
        <v>45237</v>
      </c>
    </row>
    <row r="513" spans="1:4" ht="45" customHeight="1">
      <c r="A513" s="384"/>
      <c r="B513" s="58" t="s">
        <v>229</v>
      </c>
      <c r="C513" s="114" t="s">
        <v>2238</v>
      </c>
      <c r="D513" s="62">
        <v>45238</v>
      </c>
    </row>
    <row r="514" spans="1:4" ht="45" customHeight="1">
      <c r="A514" s="384"/>
      <c r="B514" s="58" t="s">
        <v>87</v>
      </c>
      <c r="C514" s="114" t="s">
        <v>2239</v>
      </c>
      <c r="D514" s="62">
        <v>45232</v>
      </c>
    </row>
    <row r="515" spans="1:4" ht="45" customHeight="1">
      <c r="A515" s="384"/>
      <c r="B515" s="77" t="s">
        <v>2240</v>
      </c>
      <c r="C515" s="135" t="s">
        <v>2241</v>
      </c>
      <c r="D515" s="134">
        <v>45252</v>
      </c>
    </row>
    <row r="516" spans="1:4" ht="45" customHeight="1">
      <c r="A516" s="384"/>
      <c r="B516" s="58" t="s">
        <v>229</v>
      </c>
      <c r="C516" s="114" t="s">
        <v>2242</v>
      </c>
      <c r="D516" s="62" t="s">
        <v>62</v>
      </c>
    </row>
    <row r="517" spans="1:4" ht="45" customHeight="1">
      <c r="A517" s="384"/>
      <c r="B517" s="58" t="s">
        <v>229</v>
      </c>
      <c r="C517" s="114" t="s">
        <v>2243</v>
      </c>
      <c r="D517" s="62">
        <v>45253</v>
      </c>
    </row>
    <row r="518" spans="1:4" ht="45" customHeight="1">
      <c r="A518" s="384"/>
      <c r="B518" s="58" t="s">
        <v>229</v>
      </c>
      <c r="C518" s="114" t="s">
        <v>2244</v>
      </c>
      <c r="D518" s="62">
        <v>45253</v>
      </c>
    </row>
    <row r="519" spans="1:4" ht="45" customHeight="1">
      <c r="A519" s="384"/>
      <c r="B519" s="58" t="s">
        <v>229</v>
      </c>
      <c r="C519" s="114" t="s">
        <v>2245</v>
      </c>
      <c r="D519" s="62">
        <v>45253</v>
      </c>
    </row>
    <row r="520" spans="1:4" ht="45" customHeight="1">
      <c r="A520" s="384"/>
      <c r="B520" s="58" t="s">
        <v>229</v>
      </c>
      <c r="C520" s="114" t="s">
        <v>2246</v>
      </c>
      <c r="D520" s="62">
        <v>45253</v>
      </c>
    </row>
    <row r="521" spans="1:4" ht="45" customHeight="1">
      <c r="A521" s="384"/>
      <c r="B521" s="58" t="s">
        <v>229</v>
      </c>
      <c r="C521" s="114" t="s">
        <v>2247</v>
      </c>
      <c r="D521" s="62">
        <v>45253</v>
      </c>
    </row>
    <row r="522" spans="1:4" ht="45" customHeight="1">
      <c r="A522" s="384"/>
      <c r="B522" s="58" t="s">
        <v>229</v>
      </c>
      <c r="C522" s="114" t="s">
        <v>2248</v>
      </c>
      <c r="D522" s="62">
        <v>45253</v>
      </c>
    </row>
    <row r="523" spans="1:4" ht="45" customHeight="1">
      <c r="A523" s="384"/>
      <c r="B523" s="58" t="s">
        <v>229</v>
      </c>
      <c r="C523" s="114" t="s">
        <v>2249</v>
      </c>
      <c r="D523" s="62">
        <v>45257</v>
      </c>
    </row>
    <row r="524" spans="1:4" ht="45" customHeight="1">
      <c r="A524" s="384"/>
      <c r="B524" s="77" t="s">
        <v>229</v>
      </c>
      <c r="C524" s="135" t="s">
        <v>2250</v>
      </c>
      <c r="D524" s="134">
        <v>45258</v>
      </c>
    </row>
    <row r="525" spans="1:4" ht="45" customHeight="1">
      <c r="A525" s="384"/>
      <c r="B525" s="58" t="s">
        <v>229</v>
      </c>
      <c r="C525" s="114" t="s">
        <v>2251</v>
      </c>
      <c r="D525" s="62">
        <v>45258</v>
      </c>
    </row>
    <row r="526" spans="1:4" ht="45" customHeight="1">
      <c r="A526" s="384"/>
      <c r="B526" s="58" t="s">
        <v>229</v>
      </c>
      <c r="C526" s="114" t="s">
        <v>2252</v>
      </c>
      <c r="D526" s="62">
        <v>45260</v>
      </c>
    </row>
    <row r="527" spans="1:4" ht="45" customHeight="1">
      <c r="A527" s="384"/>
      <c r="B527" s="58" t="s">
        <v>229</v>
      </c>
      <c r="C527" s="114" t="s">
        <v>2253</v>
      </c>
      <c r="D527" s="62" t="s">
        <v>62</v>
      </c>
    </row>
    <row r="528" spans="1:4" ht="45" customHeight="1">
      <c r="A528" s="384"/>
      <c r="B528" s="58" t="s">
        <v>229</v>
      </c>
      <c r="C528" s="114" t="s">
        <v>2254</v>
      </c>
      <c r="D528" s="62">
        <v>45272</v>
      </c>
    </row>
    <row r="529" spans="1:4" ht="45" customHeight="1">
      <c r="A529" s="384"/>
      <c r="B529" s="58" t="s">
        <v>2255</v>
      </c>
      <c r="C529" s="114" t="s">
        <v>2256</v>
      </c>
      <c r="D529" s="62">
        <v>45273</v>
      </c>
    </row>
    <row r="530" spans="1:4" ht="45" customHeight="1">
      <c r="A530" s="384"/>
      <c r="B530" s="58" t="s">
        <v>2255</v>
      </c>
      <c r="C530" s="114" t="s">
        <v>2257</v>
      </c>
      <c r="D530" s="62">
        <v>45273</v>
      </c>
    </row>
    <row r="531" spans="1:4" ht="45" customHeight="1">
      <c r="A531" s="384"/>
      <c r="B531" s="58" t="s">
        <v>2255</v>
      </c>
      <c r="C531" s="114" t="s">
        <v>2258</v>
      </c>
      <c r="D531" s="62">
        <v>45273</v>
      </c>
    </row>
    <row r="532" spans="1:4" ht="45" customHeight="1">
      <c r="A532" s="384"/>
      <c r="B532" s="58" t="s">
        <v>2255</v>
      </c>
      <c r="C532" s="114" t="s">
        <v>2259</v>
      </c>
      <c r="D532" s="62">
        <v>45273</v>
      </c>
    </row>
    <row r="533" spans="1:4" ht="45" customHeight="1">
      <c r="A533" s="384"/>
      <c r="B533" s="58" t="s">
        <v>2255</v>
      </c>
      <c r="C533" s="114" t="s">
        <v>2260</v>
      </c>
      <c r="D533" s="62">
        <v>45273</v>
      </c>
    </row>
    <row r="534" spans="1:4" ht="45" customHeight="1">
      <c r="A534" s="384"/>
      <c r="B534" s="58" t="s">
        <v>2255</v>
      </c>
      <c r="C534" s="114" t="s">
        <v>2261</v>
      </c>
      <c r="D534" s="62">
        <v>45273</v>
      </c>
    </row>
    <row r="535" spans="1:4" ht="45" customHeight="1">
      <c r="A535" s="384"/>
      <c r="B535" s="58" t="s">
        <v>2255</v>
      </c>
      <c r="C535" s="114" t="s">
        <v>2262</v>
      </c>
      <c r="D535" s="62">
        <v>45273</v>
      </c>
    </row>
    <row r="536" spans="1:4" ht="45" customHeight="1">
      <c r="A536" s="384"/>
      <c r="B536" s="58" t="s">
        <v>2255</v>
      </c>
      <c r="C536" s="114" t="s">
        <v>2263</v>
      </c>
      <c r="D536" s="62">
        <v>45273</v>
      </c>
    </row>
    <row r="537" spans="1:4" ht="45" customHeight="1">
      <c r="A537" s="384"/>
      <c r="B537" s="58" t="s">
        <v>87</v>
      </c>
      <c r="C537" s="114" t="s">
        <v>2264</v>
      </c>
      <c r="D537" s="62" t="s">
        <v>62</v>
      </c>
    </row>
    <row r="538" spans="1:4" ht="45" customHeight="1" thickBot="1">
      <c r="A538" s="384"/>
      <c r="B538" s="146" t="s">
        <v>229</v>
      </c>
      <c r="C538" s="126" t="s">
        <v>2265</v>
      </c>
      <c r="D538" s="147">
        <v>45280</v>
      </c>
    </row>
    <row r="539" spans="1:4" ht="45" customHeight="1" thickTop="1">
      <c r="A539" s="383">
        <v>2024</v>
      </c>
      <c r="B539" s="164" t="s">
        <v>229</v>
      </c>
      <c r="C539" s="175" t="s">
        <v>2266</v>
      </c>
      <c r="D539" s="167">
        <v>45300</v>
      </c>
    </row>
    <row r="540" spans="1:4" ht="45" customHeight="1">
      <c r="A540" s="384"/>
      <c r="B540" s="58" t="s">
        <v>229</v>
      </c>
      <c r="C540" s="114" t="s">
        <v>2267</v>
      </c>
      <c r="D540" s="62">
        <v>45301</v>
      </c>
    </row>
    <row r="541" spans="1:4" ht="45" customHeight="1">
      <c r="A541" s="384"/>
      <c r="B541" s="58" t="s">
        <v>112</v>
      </c>
      <c r="C541" s="114" t="s">
        <v>2268</v>
      </c>
      <c r="D541" s="62" t="s">
        <v>62</v>
      </c>
    </row>
    <row r="542" spans="1:4" ht="45" customHeight="1">
      <c r="A542" s="384"/>
      <c r="B542" s="58" t="s">
        <v>229</v>
      </c>
      <c r="C542" s="114" t="s">
        <v>2269</v>
      </c>
      <c r="D542" s="62">
        <v>45310</v>
      </c>
    </row>
    <row r="543" spans="1:4" ht="45" customHeight="1">
      <c r="A543" s="384"/>
      <c r="B543" s="58" t="s">
        <v>102</v>
      </c>
      <c r="C543" s="114" t="s">
        <v>2270</v>
      </c>
      <c r="D543" s="62">
        <v>45308</v>
      </c>
    </row>
    <row r="544" spans="1:4" ht="45" customHeight="1">
      <c r="A544" s="384"/>
      <c r="B544" s="58" t="s">
        <v>102</v>
      </c>
      <c r="C544" s="114" t="s">
        <v>2271</v>
      </c>
      <c r="D544" s="62">
        <v>45308</v>
      </c>
    </row>
    <row r="545" spans="1:4" ht="45" customHeight="1">
      <c r="A545" s="384"/>
      <c r="B545" s="58" t="s">
        <v>102</v>
      </c>
      <c r="C545" s="114" t="s">
        <v>2272</v>
      </c>
      <c r="D545" s="62">
        <v>45308</v>
      </c>
    </row>
    <row r="546" spans="1:4" ht="45" customHeight="1">
      <c r="A546" s="384"/>
      <c r="B546" s="58" t="s">
        <v>229</v>
      </c>
      <c r="C546" s="114" t="s">
        <v>2273</v>
      </c>
      <c r="D546" s="62">
        <v>45307</v>
      </c>
    </row>
    <row r="547" spans="1:4" ht="45" customHeight="1">
      <c r="A547" s="384"/>
      <c r="B547" s="58" t="s">
        <v>229</v>
      </c>
      <c r="C547" s="114" t="s">
        <v>2274</v>
      </c>
      <c r="D547" s="62">
        <v>45358</v>
      </c>
    </row>
    <row r="548" spans="1:4" ht="45" customHeight="1">
      <c r="A548" s="384"/>
      <c r="B548" s="58" t="s">
        <v>229</v>
      </c>
      <c r="C548" s="114" t="s">
        <v>2275</v>
      </c>
      <c r="D548" s="62">
        <v>45358</v>
      </c>
    </row>
    <row r="549" spans="1:4" ht="45" customHeight="1">
      <c r="A549" s="384"/>
      <c r="B549" s="58" t="s">
        <v>229</v>
      </c>
      <c r="C549" s="114" t="s">
        <v>2276</v>
      </c>
      <c r="D549" s="62">
        <v>45358</v>
      </c>
    </row>
    <row r="550" spans="1:4" ht="45" customHeight="1">
      <c r="A550" s="384"/>
      <c r="B550" s="58" t="s">
        <v>90</v>
      </c>
      <c r="C550" s="114" t="s">
        <v>2277</v>
      </c>
      <c r="D550" s="62">
        <v>45359</v>
      </c>
    </row>
    <row r="551" spans="1:4" ht="45" customHeight="1">
      <c r="A551" s="384"/>
      <c r="B551" s="58" t="s">
        <v>229</v>
      </c>
      <c r="C551" s="114" t="s">
        <v>2278</v>
      </c>
      <c r="D551" s="62">
        <v>45363</v>
      </c>
    </row>
    <row r="552" spans="1:4" ht="45" customHeight="1">
      <c r="A552" s="384"/>
      <c r="B552" s="58" t="s">
        <v>229</v>
      </c>
      <c r="C552" s="114" t="s">
        <v>2279</v>
      </c>
      <c r="D552" s="62">
        <v>45363</v>
      </c>
    </row>
    <row r="553" spans="1:4" ht="45" customHeight="1">
      <c r="A553" s="384"/>
      <c r="B553" s="58" t="s">
        <v>229</v>
      </c>
      <c r="C553" s="114" t="s">
        <v>2280</v>
      </c>
      <c r="D553" s="62">
        <v>45363</v>
      </c>
    </row>
    <row r="554" spans="1:4" ht="45" customHeight="1">
      <c r="A554" s="384"/>
      <c r="B554" s="58" t="s">
        <v>229</v>
      </c>
      <c r="C554" s="114" t="s">
        <v>2281</v>
      </c>
      <c r="D554" s="62">
        <v>45369</v>
      </c>
    </row>
    <row r="555" spans="1:4" ht="45" customHeight="1">
      <c r="A555" s="384"/>
      <c r="B555" s="58" t="s">
        <v>229</v>
      </c>
      <c r="C555" s="114" t="s">
        <v>2282</v>
      </c>
      <c r="D555" s="62">
        <v>45370</v>
      </c>
    </row>
    <row r="556" spans="1:4" ht="45" customHeight="1">
      <c r="A556" s="384"/>
      <c r="B556" s="58" t="s">
        <v>229</v>
      </c>
      <c r="C556" s="114" t="s">
        <v>2283</v>
      </c>
      <c r="D556" s="62">
        <v>45370</v>
      </c>
    </row>
    <row r="557" spans="1:4" ht="45" customHeight="1">
      <c r="A557" s="384"/>
      <c r="B557" s="58" t="s">
        <v>229</v>
      </c>
      <c r="C557" s="114" t="s">
        <v>2284</v>
      </c>
      <c r="D557" s="62">
        <v>45370</v>
      </c>
    </row>
    <row r="558" spans="1:4" ht="45" customHeight="1">
      <c r="A558" s="384"/>
      <c r="B558" s="58" t="s">
        <v>229</v>
      </c>
      <c r="C558" s="114" t="s">
        <v>2285</v>
      </c>
      <c r="D558" s="62">
        <v>45370</v>
      </c>
    </row>
    <row r="559" spans="1:4" ht="45" customHeight="1">
      <c r="A559" s="384"/>
      <c r="B559" s="58" t="s">
        <v>229</v>
      </c>
      <c r="C559" s="114" t="s">
        <v>2286</v>
      </c>
      <c r="D559" s="62">
        <v>45370</v>
      </c>
    </row>
    <row r="560" spans="1:4" ht="45" customHeight="1">
      <c r="A560" s="384"/>
      <c r="B560" s="58" t="s">
        <v>229</v>
      </c>
      <c r="C560" s="114" t="s">
        <v>2287</v>
      </c>
      <c r="D560" s="62">
        <v>45370</v>
      </c>
    </row>
    <row r="561" spans="1:4" ht="45" customHeight="1">
      <c r="A561" s="384"/>
      <c r="B561" s="58" t="s">
        <v>229</v>
      </c>
      <c r="C561" s="114" t="s">
        <v>2288</v>
      </c>
      <c r="D561" s="62">
        <v>45370</v>
      </c>
    </row>
    <row r="562" spans="1:4" ht="45" customHeight="1">
      <c r="A562" s="384"/>
      <c r="B562" s="58" t="s">
        <v>229</v>
      </c>
      <c r="C562" s="114" t="s">
        <v>2289</v>
      </c>
      <c r="D562" s="62">
        <v>45370</v>
      </c>
    </row>
    <row r="563" spans="1:4" ht="45" customHeight="1">
      <c r="A563" s="384"/>
      <c r="B563" s="58" t="s">
        <v>229</v>
      </c>
      <c r="C563" s="114" t="s">
        <v>2290</v>
      </c>
      <c r="D563" s="62">
        <v>45370</v>
      </c>
    </row>
    <row r="564" spans="1:4" ht="45" customHeight="1">
      <c r="A564" s="384"/>
      <c r="B564" s="58" t="s">
        <v>229</v>
      </c>
      <c r="C564" s="114" t="s">
        <v>2291</v>
      </c>
      <c r="D564" s="62">
        <v>45370</v>
      </c>
    </row>
    <row r="565" spans="1:4" ht="45" customHeight="1">
      <c r="A565" s="384"/>
      <c r="B565" s="58" t="s">
        <v>229</v>
      </c>
      <c r="C565" s="114" t="s">
        <v>2292</v>
      </c>
      <c r="D565" s="62">
        <v>45370</v>
      </c>
    </row>
    <row r="566" spans="1:4" ht="45" customHeight="1">
      <c r="A566" s="384"/>
      <c r="B566" s="58" t="s">
        <v>229</v>
      </c>
      <c r="C566" s="114" t="s">
        <v>2293</v>
      </c>
      <c r="D566" s="62">
        <v>45370</v>
      </c>
    </row>
    <row r="567" spans="1:4" ht="45" customHeight="1">
      <c r="A567" s="384"/>
      <c r="B567" s="58" t="s">
        <v>229</v>
      </c>
      <c r="C567" s="114" t="s">
        <v>2294</v>
      </c>
      <c r="D567" s="62">
        <v>45370</v>
      </c>
    </row>
    <row r="568" spans="1:4" ht="45" customHeight="1">
      <c r="A568" s="384"/>
      <c r="B568" s="58" t="s">
        <v>229</v>
      </c>
      <c r="C568" s="114" t="s">
        <v>2295</v>
      </c>
      <c r="D568" s="62">
        <v>45370</v>
      </c>
    </row>
    <row r="569" spans="1:4" ht="45" customHeight="1">
      <c r="A569" s="384"/>
      <c r="B569" s="58" t="s">
        <v>87</v>
      </c>
      <c r="C569" s="114" t="s">
        <v>2296</v>
      </c>
      <c r="D569" s="62">
        <v>45372</v>
      </c>
    </row>
    <row r="570" spans="1:4" ht="45" customHeight="1">
      <c r="A570" s="384"/>
      <c r="B570" s="58" t="s">
        <v>87</v>
      </c>
      <c r="C570" s="114" t="s">
        <v>2297</v>
      </c>
      <c r="D570" s="62">
        <v>45372</v>
      </c>
    </row>
    <row r="571" spans="1:4" ht="45" customHeight="1">
      <c r="A571" s="384"/>
      <c r="B571" s="58" t="s">
        <v>87</v>
      </c>
      <c r="C571" s="114" t="s">
        <v>2298</v>
      </c>
      <c r="D571" s="62">
        <v>45372</v>
      </c>
    </row>
    <row r="572" spans="1:4" ht="45" customHeight="1">
      <c r="A572" s="384"/>
      <c r="B572" s="58" t="s">
        <v>229</v>
      </c>
      <c r="C572" s="114" t="s">
        <v>2299</v>
      </c>
      <c r="D572" s="62">
        <v>45373</v>
      </c>
    </row>
    <row r="573" spans="1:4" ht="45" customHeight="1">
      <c r="A573" s="384"/>
      <c r="B573" s="58" t="s">
        <v>229</v>
      </c>
      <c r="C573" s="114" t="s">
        <v>2300</v>
      </c>
      <c r="D573" s="62" t="s">
        <v>62</v>
      </c>
    </row>
    <row r="574" spans="1:4" ht="45" customHeight="1">
      <c r="A574" s="384"/>
      <c r="B574" s="58" t="s">
        <v>229</v>
      </c>
      <c r="C574" s="114" t="s">
        <v>2301</v>
      </c>
      <c r="D574" s="62" t="s">
        <v>62</v>
      </c>
    </row>
    <row r="575" spans="1:4" ht="45" customHeight="1">
      <c r="A575" s="384"/>
      <c r="B575" s="58" t="s">
        <v>229</v>
      </c>
      <c r="C575" s="114" t="s">
        <v>2302</v>
      </c>
      <c r="D575" s="62" t="s">
        <v>62</v>
      </c>
    </row>
    <row r="576" spans="1:4" ht="45" customHeight="1">
      <c r="A576" s="384"/>
      <c r="B576" s="58" t="s">
        <v>87</v>
      </c>
      <c r="C576" s="114" t="s">
        <v>2303</v>
      </c>
      <c r="D576" s="62">
        <v>45377</v>
      </c>
    </row>
    <row r="577" spans="1:4" ht="45" customHeight="1">
      <c r="A577" s="384"/>
      <c r="B577" s="58" t="s">
        <v>229</v>
      </c>
      <c r="C577" s="114" t="s">
        <v>2304</v>
      </c>
      <c r="D577" s="62" t="s">
        <v>62</v>
      </c>
    </row>
    <row r="578" spans="1:4" ht="45" customHeight="1">
      <c r="A578" s="384"/>
      <c r="B578" s="58" t="s">
        <v>229</v>
      </c>
      <c r="C578" s="114" t="s">
        <v>2305</v>
      </c>
      <c r="D578" s="62" t="s">
        <v>62</v>
      </c>
    </row>
    <row r="579" spans="1:4" ht="45" customHeight="1">
      <c r="A579" s="384"/>
      <c r="B579" s="58" t="s">
        <v>229</v>
      </c>
      <c r="C579" s="114" t="s">
        <v>2306</v>
      </c>
      <c r="D579" s="62" t="s">
        <v>62</v>
      </c>
    </row>
    <row r="580" spans="1:4" ht="45" customHeight="1">
      <c r="A580" s="384"/>
      <c r="B580" s="58" t="s">
        <v>229</v>
      </c>
      <c r="C580" s="114" t="s">
        <v>2307</v>
      </c>
      <c r="D580" s="62" t="s">
        <v>62</v>
      </c>
    </row>
    <row r="581" spans="1:4" ht="45" customHeight="1">
      <c r="A581" s="384"/>
      <c r="B581" s="58" t="s">
        <v>229</v>
      </c>
      <c r="C581" s="114" t="s">
        <v>2308</v>
      </c>
      <c r="D581" s="62" t="s">
        <v>62</v>
      </c>
    </row>
    <row r="582" spans="1:4" ht="45" customHeight="1">
      <c r="A582" s="384"/>
      <c r="B582" s="58" t="s">
        <v>229</v>
      </c>
      <c r="C582" s="114" t="s">
        <v>2309</v>
      </c>
      <c r="D582" s="62" t="s">
        <v>62</v>
      </c>
    </row>
    <row r="583" spans="1:4" ht="45" customHeight="1">
      <c r="A583" s="384"/>
      <c r="B583" s="58" t="s">
        <v>229</v>
      </c>
      <c r="C583" s="114" t="s">
        <v>2310</v>
      </c>
      <c r="D583" s="62" t="s">
        <v>62</v>
      </c>
    </row>
    <row r="584" spans="1:4" ht="45" customHeight="1">
      <c r="A584" s="384"/>
      <c r="B584" s="58" t="s">
        <v>2193</v>
      </c>
      <c r="C584" s="114" t="s">
        <v>2311</v>
      </c>
      <c r="D584" s="62">
        <v>45391</v>
      </c>
    </row>
    <row r="585" spans="1:4" ht="45" customHeight="1">
      <c r="A585" s="384"/>
      <c r="B585" s="58" t="s">
        <v>229</v>
      </c>
      <c r="C585" s="114" t="s">
        <v>2312</v>
      </c>
      <c r="D585" s="62">
        <v>45399</v>
      </c>
    </row>
    <row r="586" spans="1:4" ht="45" customHeight="1">
      <c r="A586" s="384"/>
      <c r="B586" s="58" t="s">
        <v>229</v>
      </c>
      <c r="C586" s="114" t="s">
        <v>2313</v>
      </c>
      <c r="D586" s="62">
        <v>45400</v>
      </c>
    </row>
    <row r="587" spans="1:4" ht="45" customHeight="1">
      <c r="A587" s="384"/>
      <c r="B587" s="58" t="s">
        <v>229</v>
      </c>
      <c r="C587" s="114" t="s">
        <v>2314</v>
      </c>
      <c r="D587" s="62">
        <v>45399</v>
      </c>
    </row>
    <row r="588" spans="1:4" ht="45" customHeight="1">
      <c r="A588" s="384"/>
      <c r="B588" s="58" t="s">
        <v>229</v>
      </c>
      <c r="C588" s="114" t="s">
        <v>2315</v>
      </c>
      <c r="D588" s="62">
        <v>45400</v>
      </c>
    </row>
    <row r="589" spans="1:4" ht="45" customHeight="1">
      <c r="A589" s="384"/>
      <c r="B589" s="217" t="s">
        <v>229</v>
      </c>
      <c r="C589" s="218" t="s">
        <v>2316</v>
      </c>
      <c r="D589" s="219">
        <v>45400</v>
      </c>
    </row>
    <row r="590" spans="1:4" ht="45" customHeight="1">
      <c r="A590" s="384"/>
      <c r="B590" s="217" t="s">
        <v>229</v>
      </c>
      <c r="C590" s="222" t="s">
        <v>3234</v>
      </c>
      <c r="D590" s="219">
        <v>45408</v>
      </c>
    </row>
    <row r="591" spans="1:4" ht="45" customHeight="1">
      <c r="A591" s="384"/>
      <c r="B591" s="217" t="s">
        <v>229</v>
      </c>
      <c r="C591" s="222" t="s">
        <v>3235</v>
      </c>
      <c r="D591" s="219">
        <v>45412</v>
      </c>
    </row>
    <row r="592" spans="1:4" ht="45" customHeight="1">
      <c r="A592" s="384"/>
      <c r="B592" s="217" t="s">
        <v>229</v>
      </c>
      <c r="C592" s="218" t="s">
        <v>1221</v>
      </c>
      <c r="D592" s="305">
        <v>45407</v>
      </c>
    </row>
    <row r="593" spans="1:4" ht="45" customHeight="1">
      <c r="A593" s="384"/>
      <c r="B593" s="58" t="s">
        <v>229</v>
      </c>
      <c r="C593" s="114" t="s">
        <v>3236</v>
      </c>
      <c r="D593" s="62">
        <v>45407</v>
      </c>
    </row>
    <row r="594" spans="1:4" ht="45" customHeight="1">
      <c r="A594" s="384"/>
      <c r="B594" s="217" t="s">
        <v>229</v>
      </c>
      <c r="C594" s="218" t="s">
        <v>3237</v>
      </c>
      <c r="D594" s="219">
        <v>45426</v>
      </c>
    </row>
    <row r="595" spans="1:4" ht="45" customHeight="1">
      <c r="A595" s="384"/>
      <c r="B595" s="217" t="s">
        <v>229</v>
      </c>
      <c r="C595" s="218" t="s">
        <v>3238</v>
      </c>
      <c r="D595" s="219">
        <v>45425</v>
      </c>
    </row>
    <row r="596" spans="1:4" ht="45" customHeight="1">
      <c r="A596" s="384"/>
      <c r="B596" s="58" t="s">
        <v>229</v>
      </c>
      <c r="C596" s="114" t="s">
        <v>3239</v>
      </c>
      <c r="D596" s="62">
        <v>45419</v>
      </c>
    </row>
    <row r="597" spans="1:4" ht="45" customHeight="1">
      <c r="A597" s="384"/>
      <c r="B597" s="58" t="s">
        <v>229</v>
      </c>
      <c r="C597" s="114" t="s">
        <v>3240</v>
      </c>
      <c r="D597" s="62">
        <v>45426</v>
      </c>
    </row>
    <row r="598" spans="1:4" ht="45" customHeight="1">
      <c r="A598" s="384"/>
      <c r="B598" s="58" t="s">
        <v>229</v>
      </c>
      <c r="C598" s="114" t="s">
        <v>3241</v>
      </c>
      <c r="D598" s="70">
        <v>45434</v>
      </c>
    </row>
    <row r="599" spans="1:4" ht="45" customHeight="1">
      <c r="A599" s="384"/>
      <c r="B599" s="58" t="s">
        <v>229</v>
      </c>
      <c r="C599" s="114" t="s">
        <v>3242</v>
      </c>
      <c r="D599" s="70">
        <v>45432</v>
      </c>
    </row>
    <row r="600" spans="1:4" ht="45" customHeight="1">
      <c r="A600" s="384"/>
      <c r="B600" s="58" t="s">
        <v>229</v>
      </c>
      <c r="C600" s="114" t="s">
        <v>3243</v>
      </c>
      <c r="D600" s="70">
        <v>45412</v>
      </c>
    </row>
    <row r="601" spans="1:4" ht="45" customHeight="1">
      <c r="A601" s="384"/>
      <c r="B601" s="58" t="s">
        <v>229</v>
      </c>
      <c r="C601" s="114" t="s">
        <v>232</v>
      </c>
      <c r="D601" s="70">
        <v>45442</v>
      </c>
    </row>
    <row r="602" spans="1:4" ht="45" customHeight="1">
      <c r="A602" s="384"/>
      <c r="B602" s="58" t="s">
        <v>229</v>
      </c>
      <c r="C602" s="114" t="s">
        <v>233</v>
      </c>
      <c r="D602" s="70">
        <v>45443</v>
      </c>
    </row>
    <row r="603" spans="1:4" ht="45" customHeight="1">
      <c r="A603" s="384"/>
      <c r="B603" s="58" t="s">
        <v>229</v>
      </c>
      <c r="C603" s="114" t="s">
        <v>234</v>
      </c>
      <c r="D603" s="70">
        <v>45443</v>
      </c>
    </row>
    <row r="604" spans="1:4" ht="45" customHeight="1">
      <c r="A604" s="384"/>
      <c r="B604" s="58" t="s">
        <v>229</v>
      </c>
      <c r="C604" s="114" t="s">
        <v>3244</v>
      </c>
      <c r="D604" s="70">
        <v>45412</v>
      </c>
    </row>
    <row r="605" spans="1:4" ht="45" customHeight="1">
      <c r="A605" s="384"/>
      <c r="B605" s="146" t="s">
        <v>229</v>
      </c>
      <c r="C605" s="126" t="s">
        <v>239</v>
      </c>
      <c r="D605" s="147">
        <v>45434</v>
      </c>
    </row>
    <row r="606" spans="1:4" ht="45" customHeight="1">
      <c r="A606" s="384"/>
      <c r="B606" s="58" t="s">
        <v>3245</v>
      </c>
      <c r="C606" s="114" t="s">
        <v>3246</v>
      </c>
      <c r="D606" s="62">
        <v>45407</v>
      </c>
    </row>
    <row r="607" spans="1:4" ht="45" customHeight="1">
      <c r="A607" s="384"/>
      <c r="B607" s="58" t="s">
        <v>3245</v>
      </c>
      <c r="C607" s="114" t="s">
        <v>3247</v>
      </c>
      <c r="D607" s="62">
        <v>45407</v>
      </c>
    </row>
    <row r="608" spans="1:4" ht="45" customHeight="1">
      <c r="A608" s="384"/>
      <c r="B608" s="58" t="s">
        <v>87</v>
      </c>
      <c r="C608" s="114" t="s">
        <v>242</v>
      </c>
      <c r="D608" s="62">
        <v>45441</v>
      </c>
    </row>
    <row r="609" spans="1:4" ht="45" customHeight="1">
      <c r="A609" s="384"/>
      <c r="B609" s="58" t="s">
        <v>229</v>
      </c>
      <c r="C609" s="114" t="s">
        <v>3248</v>
      </c>
      <c r="D609" s="62">
        <v>45427</v>
      </c>
    </row>
    <row r="610" spans="1:4" ht="45" customHeight="1">
      <c r="A610" s="384"/>
      <c r="B610" s="58" t="s">
        <v>229</v>
      </c>
      <c r="C610" s="114" t="s">
        <v>243</v>
      </c>
      <c r="D610" s="62">
        <v>45443</v>
      </c>
    </row>
    <row r="611" spans="1:4" ht="45" customHeight="1">
      <c r="A611" s="384"/>
      <c r="B611" s="58" t="s">
        <v>229</v>
      </c>
      <c r="C611" s="114" t="s">
        <v>3249</v>
      </c>
      <c r="D611" s="62">
        <v>45427</v>
      </c>
    </row>
    <row r="612" spans="1:4" ht="45" customHeight="1">
      <c r="A612" s="384"/>
      <c r="B612" s="58" t="s">
        <v>229</v>
      </c>
      <c r="C612" s="114" t="s">
        <v>3250</v>
      </c>
      <c r="D612" s="62">
        <v>45439</v>
      </c>
    </row>
    <row r="613" spans="1:4" ht="45" customHeight="1">
      <c r="A613" s="384"/>
      <c r="B613" s="58" t="s">
        <v>229</v>
      </c>
      <c r="C613" s="114" t="s">
        <v>3251</v>
      </c>
      <c r="D613" s="62">
        <v>45439</v>
      </c>
    </row>
    <row r="614" spans="1:4" ht="45" customHeight="1">
      <c r="A614" s="384"/>
      <c r="B614" s="58" t="s">
        <v>229</v>
      </c>
      <c r="C614" s="114" t="s">
        <v>246</v>
      </c>
      <c r="D614" s="62">
        <v>45444</v>
      </c>
    </row>
    <row r="615" spans="1:4" ht="45" customHeight="1">
      <c r="A615" s="384"/>
      <c r="B615" s="58" t="s">
        <v>229</v>
      </c>
      <c r="C615" s="114" t="s">
        <v>247</v>
      </c>
      <c r="D615" s="62">
        <v>45444</v>
      </c>
    </row>
    <row r="616" spans="1:4" ht="45" customHeight="1">
      <c r="A616" s="384"/>
      <c r="B616" s="58" t="s">
        <v>87</v>
      </c>
      <c r="C616" s="114" t="s">
        <v>3252</v>
      </c>
      <c r="D616" s="62">
        <v>45426</v>
      </c>
    </row>
    <row r="617" spans="1:4" ht="39.950000000000003" customHeight="1">
      <c r="A617" s="384"/>
      <c r="B617" s="58" t="s">
        <v>87</v>
      </c>
      <c r="C617" s="114" t="s">
        <v>231</v>
      </c>
      <c r="D617" s="62">
        <v>45449</v>
      </c>
    </row>
    <row r="618" spans="1:4" ht="39.950000000000003" customHeight="1">
      <c r="A618" s="384"/>
      <c r="B618" s="58" t="s">
        <v>229</v>
      </c>
      <c r="C618" s="114" t="s">
        <v>235</v>
      </c>
      <c r="D618" s="70">
        <v>45447</v>
      </c>
    </row>
    <row r="619" spans="1:4" ht="39.950000000000003" customHeight="1">
      <c r="A619" s="384"/>
      <c r="B619" s="58" t="s">
        <v>229</v>
      </c>
      <c r="C619" s="114" t="s">
        <v>236</v>
      </c>
      <c r="D619" s="70">
        <v>45448</v>
      </c>
    </row>
    <row r="620" spans="1:4" ht="39.950000000000003" customHeight="1">
      <c r="A620" s="384"/>
      <c r="B620" s="58" t="s">
        <v>229</v>
      </c>
      <c r="C620" s="114" t="s">
        <v>244</v>
      </c>
      <c r="D620" s="62">
        <v>45449</v>
      </c>
    </row>
    <row r="621" spans="1:4" ht="39.950000000000003" customHeight="1">
      <c r="A621" s="384"/>
      <c r="B621" s="58" t="s">
        <v>229</v>
      </c>
      <c r="C621" s="114" t="s">
        <v>245</v>
      </c>
      <c r="D621" s="62">
        <v>45447</v>
      </c>
    </row>
    <row r="622" spans="1:4" ht="25.5">
      <c r="A622" s="384"/>
      <c r="B622" s="146" t="s">
        <v>229</v>
      </c>
      <c r="C622" s="126" t="s">
        <v>238</v>
      </c>
      <c r="D622" s="147" t="s">
        <v>62</v>
      </c>
    </row>
    <row r="623" spans="1:4" ht="35.1" customHeight="1">
      <c r="A623" s="384"/>
      <c r="B623" s="58" t="s">
        <v>229</v>
      </c>
      <c r="C623" s="114" t="s">
        <v>250</v>
      </c>
      <c r="D623" s="62">
        <v>45454</v>
      </c>
    </row>
    <row r="624" spans="1:4" ht="35.1" customHeight="1">
      <c r="A624" s="384"/>
      <c r="B624" s="58" t="s">
        <v>229</v>
      </c>
      <c r="C624" s="114" t="s">
        <v>252</v>
      </c>
      <c r="D624" s="62">
        <v>45460</v>
      </c>
    </row>
    <row r="625" spans="1:4" ht="36" customHeight="1">
      <c r="A625" s="384"/>
      <c r="B625" s="58" t="s">
        <v>229</v>
      </c>
      <c r="C625" s="114" t="s">
        <v>259</v>
      </c>
      <c r="D625" s="62">
        <v>45464</v>
      </c>
    </row>
    <row r="626" spans="1:4" ht="36.75" customHeight="1">
      <c r="A626" s="384"/>
      <c r="B626" s="58" t="s">
        <v>229</v>
      </c>
      <c r="C626" s="114" t="s">
        <v>265</v>
      </c>
      <c r="D626" s="62">
        <v>45462</v>
      </c>
    </row>
    <row r="627" spans="1:4">
      <c r="A627" s="157"/>
    </row>
    <row r="628" spans="1:4">
      <c r="A628" s="157"/>
    </row>
    <row r="629" spans="1:4">
      <c r="A629" s="157"/>
    </row>
    <row r="630" spans="1:4">
      <c r="A630" s="157"/>
    </row>
    <row r="631" spans="1:4">
      <c r="A631" s="157"/>
    </row>
    <row r="632" spans="1:4">
      <c r="A632" s="157"/>
    </row>
    <row r="633" spans="1:4">
      <c r="A633" s="157"/>
    </row>
    <row r="634" spans="1:4">
      <c r="A634" s="157"/>
    </row>
    <row r="635" spans="1:4">
      <c r="A635" s="157"/>
    </row>
    <row r="636" spans="1:4">
      <c r="A636" s="157"/>
    </row>
    <row r="637" spans="1:4">
      <c r="A637" s="157"/>
    </row>
    <row r="638" spans="1:4">
      <c r="A638" s="157"/>
    </row>
    <row r="639" spans="1:4">
      <c r="A639" s="157"/>
    </row>
    <row r="640" spans="1:4">
      <c r="A640" s="157"/>
    </row>
    <row r="641" spans="1:1">
      <c r="A641" s="157"/>
    </row>
    <row r="642" spans="1:1">
      <c r="A642" s="157"/>
    </row>
    <row r="643" spans="1:1">
      <c r="A643" s="157"/>
    </row>
    <row r="644" spans="1:1">
      <c r="A644" s="157"/>
    </row>
    <row r="645" spans="1:1">
      <c r="A645" s="157"/>
    </row>
    <row r="646" spans="1:1">
      <c r="A646" s="157"/>
    </row>
    <row r="647" spans="1:1">
      <c r="A647" s="157"/>
    </row>
    <row r="648" spans="1:1">
      <c r="A648" s="157"/>
    </row>
    <row r="649" spans="1:1">
      <c r="A649" s="157"/>
    </row>
    <row r="650" spans="1:1">
      <c r="A650" s="157"/>
    </row>
    <row r="651" spans="1:1">
      <c r="A651" s="157"/>
    </row>
    <row r="652" spans="1:1">
      <c r="A652" s="157"/>
    </row>
    <row r="653" spans="1:1">
      <c r="A653" s="157"/>
    </row>
    <row r="654" spans="1:1">
      <c r="A654" s="157"/>
    </row>
    <row r="655" spans="1:1">
      <c r="A655" s="157"/>
    </row>
    <row r="656" spans="1:1">
      <c r="A656" s="157"/>
    </row>
    <row r="657" spans="1:1">
      <c r="A657" s="157"/>
    </row>
    <row r="658" spans="1:1">
      <c r="A658" s="157"/>
    </row>
    <row r="659" spans="1:1">
      <c r="A659" s="157"/>
    </row>
    <row r="660" spans="1:1">
      <c r="A660" s="157"/>
    </row>
    <row r="661" spans="1:1">
      <c r="A661" s="157"/>
    </row>
    <row r="662" spans="1:1">
      <c r="A662" s="157"/>
    </row>
    <row r="663" spans="1:1">
      <c r="A663" s="157"/>
    </row>
    <row r="664" spans="1:1">
      <c r="A664" s="157"/>
    </row>
    <row r="665" spans="1:1">
      <c r="A665" s="157"/>
    </row>
    <row r="666" spans="1:1">
      <c r="A666" s="157"/>
    </row>
    <row r="667" spans="1:1">
      <c r="A667" s="157"/>
    </row>
    <row r="668" spans="1:1">
      <c r="A668" s="157"/>
    </row>
    <row r="669" spans="1:1">
      <c r="A669" s="157"/>
    </row>
    <row r="670" spans="1:1">
      <c r="A670" s="157"/>
    </row>
    <row r="671" spans="1:1">
      <c r="A671" s="157"/>
    </row>
    <row r="672" spans="1:1">
      <c r="A672" s="157"/>
    </row>
    <row r="673" spans="1:1">
      <c r="A673" s="157"/>
    </row>
    <row r="674" spans="1:1">
      <c r="A674" s="157"/>
    </row>
    <row r="675" spans="1:1">
      <c r="A675" s="157"/>
    </row>
    <row r="676" spans="1:1">
      <c r="A676" s="157"/>
    </row>
    <row r="677" spans="1:1">
      <c r="A677" s="157"/>
    </row>
    <row r="678" spans="1:1">
      <c r="A678" s="157"/>
    </row>
    <row r="679" spans="1:1">
      <c r="A679" s="157"/>
    </row>
    <row r="680" spans="1:1">
      <c r="A680" s="157"/>
    </row>
    <row r="681" spans="1:1">
      <c r="A681" s="157"/>
    </row>
    <row r="682" spans="1:1">
      <c r="A682" s="157"/>
    </row>
    <row r="683" spans="1:1">
      <c r="A683" s="157"/>
    </row>
    <row r="684" spans="1:1">
      <c r="A684" s="157"/>
    </row>
    <row r="685" spans="1:1">
      <c r="A685" s="157"/>
    </row>
    <row r="686" spans="1:1">
      <c r="A686" s="157"/>
    </row>
    <row r="687" spans="1:1">
      <c r="A687" s="157"/>
    </row>
    <row r="688" spans="1:1">
      <c r="A688" s="157"/>
    </row>
    <row r="689" spans="1:1">
      <c r="A689" s="157"/>
    </row>
    <row r="690" spans="1:1">
      <c r="A690" s="157"/>
    </row>
    <row r="691" spans="1:1">
      <c r="A691" s="157"/>
    </row>
    <row r="692" spans="1:1">
      <c r="A692" s="157"/>
    </row>
    <row r="693" spans="1:1">
      <c r="A693" s="157"/>
    </row>
    <row r="694" spans="1:1">
      <c r="A694" s="157"/>
    </row>
    <row r="695" spans="1:1">
      <c r="A695" s="157"/>
    </row>
    <row r="696" spans="1:1">
      <c r="A696" s="157"/>
    </row>
    <row r="697" spans="1:1">
      <c r="A697" s="157"/>
    </row>
    <row r="698" spans="1:1">
      <c r="A698" s="157"/>
    </row>
    <row r="699" spans="1:1">
      <c r="A699" s="157"/>
    </row>
    <row r="700" spans="1:1">
      <c r="A700" s="157"/>
    </row>
    <row r="701" spans="1:1">
      <c r="A701" s="157"/>
    </row>
    <row r="702" spans="1:1">
      <c r="A702" s="157"/>
    </row>
    <row r="703" spans="1:1">
      <c r="A703" s="157"/>
    </row>
    <row r="704" spans="1:1">
      <c r="A704" s="157"/>
    </row>
    <row r="705" spans="1:1">
      <c r="A705" s="157"/>
    </row>
    <row r="706" spans="1:1">
      <c r="A706" s="157"/>
    </row>
    <row r="707" spans="1:1">
      <c r="A707" s="157"/>
    </row>
    <row r="708" spans="1:1">
      <c r="A708" s="157"/>
    </row>
    <row r="709" spans="1:1">
      <c r="A709" s="157"/>
    </row>
    <row r="710" spans="1:1">
      <c r="A710" s="157"/>
    </row>
    <row r="711" spans="1:1">
      <c r="A711" s="157"/>
    </row>
    <row r="712" spans="1:1">
      <c r="A712" s="157"/>
    </row>
    <row r="713" spans="1:1">
      <c r="A713" s="157"/>
    </row>
    <row r="714" spans="1:1">
      <c r="A714" s="157"/>
    </row>
    <row r="715" spans="1:1">
      <c r="A715" s="157"/>
    </row>
    <row r="716" spans="1:1">
      <c r="A716" s="157"/>
    </row>
    <row r="717" spans="1:1">
      <c r="A717" s="157"/>
    </row>
    <row r="718" spans="1:1">
      <c r="A718" s="157"/>
    </row>
    <row r="719" spans="1:1">
      <c r="A719" s="157"/>
    </row>
    <row r="720" spans="1:1">
      <c r="A720" s="157"/>
    </row>
    <row r="721" spans="1:1">
      <c r="A721" s="157"/>
    </row>
    <row r="722" spans="1:1">
      <c r="A722" s="157"/>
    </row>
    <row r="723" spans="1:1">
      <c r="A723" s="157"/>
    </row>
    <row r="724" spans="1:1">
      <c r="A724" s="157"/>
    </row>
    <row r="725" spans="1:1">
      <c r="A725" s="157"/>
    </row>
    <row r="726" spans="1:1">
      <c r="A726" s="157"/>
    </row>
    <row r="727" spans="1:1">
      <c r="A727" s="157"/>
    </row>
    <row r="728" spans="1:1">
      <c r="A728" s="157"/>
    </row>
    <row r="729" spans="1:1">
      <c r="A729" s="157"/>
    </row>
    <row r="730" spans="1:1">
      <c r="A730" s="157"/>
    </row>
  </sheetData>
  <mergeCells count="8">
    <mergeCell ref="A539:A626"/>
    <mergeCell ref="A311:A387"/>
    <mergeCell ref="A388:A538"/>
    <mergeCell ref="C2:C3"/>
    <mergeCell ref="A6:A28"/>
    <mergeCell ref="A29:A192"/>
    <mergeCell ref="A193:A235"/>
    <mergeCell ref="A236:A310"/>
  </mergeCells>
  <phoneticPr fontId="24" type="noConversion"/>
  <conditionalFormatting sqref="D304:D305">
    <cfRule type="cellIs" dxfId="7" priority="199" operator="equal">
      <formula>"VEDI NOTA"</formula>
    </cfRule>
    <cfRule type="cellIs" dxfId="6" priority="200" operator="equal">
      <formula>"SCADUTA"</formula>
    </cfRule>
    <cfRule type="cellIs" dxfId="5" priority="201"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109"/>
  <sheetViews>
    <sheetView workbookViewId="0">
      <pane ySplit="5" topLeftCell="A103" activePane="bottomLeft" state="frozen"/>
      <selection pane="bottomLeft" activeCell="E108" sqref="E108"/>
    </sheetView>
  </sheetViews>
  <sheetFormatPr defaultColWidth="8.42578125" defaultRowHeight="12.75"/>
  <cols>
    <col min="1" max="1" width="10.85546875" style="3" customWidth="1"/>
    <col min="2" max="2" width="16.85546875" customWidth="1"/>
    <col min="3" max="3" width="50.85546875" customWidth="1"/>
    <col min="4" max="4" width="16.85546875" customWidth="1"/>
    <col min="5" max="5" width="13.28515625" customWidth="1"/>
    <col min="7" max="7" width="13.42578125" customWidth="1"/>
  </cols>
  <sheetData>
    <row r="1" spans="1:10" ht="18.75" customHeight="1" thickBot="1"/>
    <row r="2" spans="1:10" ht="37.5" customHeight="1" thickTop="1">
      <c r="C2" s="377" t="s">
        <v>2317</v>
      </c>
      <c r="E2" s="64"/>
      <c r="G2" s="69"/>
    </row>
    <row r="3" spans="1:10" ht="37.5" customHeight="1" thickBot="1">
      <c r="C3" s="378"/>
      <c r="E3" s="63" t="s">
        <v>174</v>
      </c>
      <c r="G3" s="63" t="s">
        <v>355</v>
      </c>
    </row>
    <row r="4" spans="1:10" ht="19.5" customHeight="1" thickTop="1" thickBot="1"/>
    <row r="5" spans="1:10" ht="15.75" thickBot="1">
      <c r="A5" s="53" t="s">
        <v>356</v>
      </c>
      <c r="B5" s="53" t="s">
        <v>29</v>
      </c>
      <c r="C5" s="53" t="s">
        <v>357</v>
      </c>
      <c r="D5" s="53" t="s">
        <v>31</v>
      </c>
    </row>
    <row r="6" spans="1:10" ht="45" customHeight="1">
      <c r="A6" s="388">
        <v>2018</v>
      </c>
      <c r="B6" s="58" t="s">
        <v>60</v>
      </c>
      <c r="C6" s="114" t="s">
        <v>2318</v>
      </c>
      <c r="D6" s="70">
        <v>43174</v>
      </c>
    </row>
    <row r="7" spans="1:10" ht="45" customHeight="1">
      <c r="A7" s="384"/>
      <c r="B7" s="58" t="s">
        <v>2319</v>
      </c>
      <c r="C7" s="114" t="s">
        <v>2320</v>
      </c>
      <c r="D7" s="70">
        <v>43220</v>
      </c>
    </row>
    <row r="8" spans="1:10" ht="45" customHeight="1">
      <c r="A8" s="384"/>
      <c r="B8" s="58" t="s">
        <v>2319</v>
      </c>
      <c r="C8" s="114" t="s">
        <v>2321</v>
      </c>
      <c r="D8" s="70">
        <v>43220</v>
      </c>
      <c r="J8" s="68"/>
    </row>
    <row r="9" spans="1:10" ht="45" customHeight="1">
      <c r="A9" s="384"/>
      <c r="B9" s="58" t="s">
        <v>2319</v>
      </c>
      <c r="C9" s="114" t="s">
        <v>2322</v>
      </c>
      <c r="D9" s="70">
        <v>43220</v>
      </c>
    </row>
    <row r="10" spans="1:10" ht="45" customHeight="1">
      <c r="A10" s="384"/>
      <c r="B10" s="58" t="s">
        <v>2319</v>
      </c>
      <c r="C10" s="114" t="s">
        <v>2323</v>
      </c>
      <c r="D10" s="70">
        <v>43220</v>
      </c>
    </row>
    <row r="11" spans="1:10" ht="45" customHeight="1">
      <c r="A11" s="384"/>
      <c r="B11" s="58" t="s">
        <v>2319</v>
      </c>
      <c r="C11" s="114" t="s">
        <v>2324</v>
      </c>
      <c r="D11" s="70">
        <v>43220</v>
      </c>
    </row>
    <row r="12" spans="1:10" ht="45" customHeight="1">
      <c r="A12" s="384"/>
      <c r="B12" s="58" t="s">
        <v>2319</v>
      </c>
      <c r="C12" s="114" t="s">
        <v>2325</v>
      </c>
      <c r="D12" s="70">
        <v>43220</v>
      </c>
    </row>
    <row r="13" spans="1:10" ht="45" customHeight="1">
      <c r="A13" s="384"/>
      <c r="B13" s="58" t="s">
        <v>60</v>
      </c>
      <c r="C13" s="114" t="s">
        <v>2326</v>
      </c>
      <c r="D13" s="70">
        <v>43259</v>
      </c>
    </row>
    <row r="14" spans="1:10" ht="45" customHeight="1">
      <c r="A14" s="384"/>
      <c r="B14" s="58" t="s">
        <v>60</v>
      </c>
      <c r="C14" s="114" t="s">
        <v>2327</v>
      </c>
      <c r="D14" s="70">
        <v>43363</v>
      </c>
    </row>
    <row r="15" spans="1:10" ht="45" customHeight="1" thickBot="1">
      <c r="A15" s="384"/>
      <c r="B15" s="146" t="s">
        <v>60</v>
      </c>
      <c r="C15" s="126" t="s">
        <v>2328</v>
      </c>
      <c r="D15" s="148">
        <v>43355</v>
      </c>
    </row>
    <row r="16" spans="1:10" ht="45" customHeight="1" thickTop="1">
      <c r="A16" s="383">
        <v>2019</v>
      </c>
      <c r="B16" s="164" t="s">
        <v>60</v>
      </c>
      <c r="C16" s="175" t="s">
        <v>2329</v>
      </c>
      <c r="D16" s="167" t="s">
        <v>2330</v>
      </c>
    </row>
    <row r="17" spans="1:4" ht="45" customHeight="1">
      <c r="A17" s="384"/>
      <c r="B17" s="58" t="s">
        <v>60</v>
      </c>
      <c r="C17" s="114" t="s">
        <v>2331</v>
      </c>
      <c r="D17" s="62" t="s">
        <v>2332</v>
      </c>
    </row>
    <row r="18" spans="1:4" ht="45" customHeight="1">
      <c r="A18" s="384"/>
      <c r="B18" s="58" t="s">
        <v>60</v>
      </c>
      <c r="C18" s="114" t="s">
        <v>2333</v>
      </c>
      <c r="D18" s="70">
        <v>43585</v>
      </c>
    </row>
    <row r="19" spans="1:4" ht="45" customHeight="1">
      <c r="A19" s="384"/>
      <c r="B19" s="58" t="s">
        <v>60</v>
      </c>
      <c r="C19" s="114" t="s">
        <v>2334</v>
      </c>
      <c r="D19" s="70">
        <v>43619</v>
      </c>
    </row>
    <row r="20" spans="1:4" ht="45" customHeight="1">
      <c r="A20" s="384"/>
      <c r="B20" s="58" t="s">
        <v>60</v>
      </c>
      <c r="C20" s="114" t="s">
        <v>2335</v>
      </c>
      <c r="D20" s="70">
        <v>43624</v>
      </c>
    </row>
    <row r="21" spans="1:4" ht="45" customHeight="1">
      <c r="A21" s="384"/>
      <c r="B21" s="58" t="s">
        <v>60</v>
      </c>
      <c r="C21" s="114" t="s">
        <v>2336</v>
      </c>
      <c r="D21" s="70">
        <v>43624</v>
      </c>
    </row>
    <row r="22" spans="1:4" ht="45" customHeight="1">
      <c r="A22" s="384"/>
      <c r="B22" s="58" t="s">
        <v>60</v>
      </c>
      <c r="C22" s="114" t="s">
        <v>2337</v>
      </c>
      <c r="D22" s="70">
        <v>43630</v>
      </c>
    </row>
    <row r="23" spans="1:4" ht="45" customHeight="1">
      <c r="A23" s="384"/>
      <c r="B23" s="58" t="s">
        <v>60</v>
      </c>
      <c r="C23" s="114" t="s">
        <v>2338</v>
      </c>
      <c r="D23" s="70">
        <v>43635</v>
      </c>
    </row>
    <row r="24" spans="1:4" ht="45" customHeight="1">
      <c r="A24" s="384"/>
      <c r="B24" s="58" t="s">
        <v>60</v>
      </c>
      <c r="C24" s="114" t="s">
        <v>2339</v>
      </c>
      <c r="D24" s="70">
        <v>43635</v>
      </c>
    </row>
    <row r="25" spans="1:4" ht="45" customHeight="1">
      <c r="A25" s="384"/>
      <c r="B25" s="58" t="s">
        <v>54</v>
      </c>
      <c r="C25" s="114" t="s">
        <v>2340</v>
      </c>
      <c r="D25" s="70">
        <v>43656</v>
      </c>
    </row>
    <row r="26" spans="1:4" ht="45" customHeight="1">
      <c r="A26" s="384"/>
      <c r="B26" s="58" t="s">
        <v>54</v>
      </c>
      <c r="C26" s="114" t="s">
        <v>2341</v>
      </c>
      <c r="D26" s="70">
        <v>43700</v>
      </c>
    </row>
    <row r="27" spans="1:4" ht="45" customHeight="1">
      <c r="A27" s="384"/>
      <c r="B27" s="58" t="s">
        <v>54</v>
      </c>
      <c r="C27" s="114" t="s">
        <v>2342</v>
      </c>
      <c r="D27" s="70">
        <v>43703</v>
      </c>
    </row>
    <row r="28" spans="1:4" ht="45" customHeight="1">
      <c r="A28" s="384"/>
      <c r="B28" s="58" t="s">
        <v>54</v>
      </c>
      <c r="C28" s="114" t="s">
        <v>2343</v>
      </c>
      <c r="D28" s="70">
        <v>43705</v>
      </c>
    </row>
    <row r="29" spans="1:4" ht="45" customHeight="1">
      <c r="A29" s="384"/>
      <c r="B29" s="58" t="s">
        <v>60</v>
      </c>
      <c r="C29" s="114" t="s">
        <v>2344</v>
      </c>
      <c r="D29" s="70">
        <v>43713</v>
      </c>
    </row>
    <row r="30" spans="1:4" ht="45" customHeight="1">
      <c r="A30" s="384"/>
      <c r="B30" s="58" t="s">
        <v>60</v>
      </c>
      <c r="C30" s="114" t="s">
        <v>2345</v>
      </c>
      <c r="D30" s="70">
        <v>43713</v>
      </c>
    </row>
    <row r="31" spans="1:4" ht="45" customHeight="1" thickBot="1">
      <c r="A31" s="384"/>
      <c r="B31" s="146" t="s">
        <v>60</v>
      </c>
      <c r="C31" s="126" t="s">
        <v>2346</v>
      </c>
      <c r="D31" s="148">
        <v>43720</v>
      </c>
    </row>
    <row r="32" spans="1:4" ht="45" customHeight="1" thickTop="1">
      <c r="A32" s="389">
        <v>2020</v>
      </c>
      <c r="B32" s="164" t="s">
        <v>735</v>
      </c>
      <c r="C32" s="175" t="s">
        <v>2347</v>
      </c>
      <c r="D32" s="165">
        <v>43852</v>
      </c>
    </row>
    <row r="33" spans="1:4" ht="45" customHeight="1">
      <c r="A33" s="390"/>
      <c r="B33" s="58" t="s">
        <v>735</v>
      </c>
      <c r="C33" s="114" t="s">
        <v>2348</v>
      </c>
      <c r="D33" s="70">
        <v>43852</v>
      </c>
    </row>
    <row r="34" spans="1:4" ht="45" customHeight="1">
      <c r="A34" s="390"/>
      <c r="B34" s="58" t="s">
        <v>735</v>
      </c>
      <c r="C34" s="114" t="s">
        <v>2349</v>
      </c>
      <c r="D34" s="70">
        <v>43874</v>
      </c>
    </row>
    <row r="35" spans="1:4" ht="45" customHeight="1">
      <c r="A35" s="390"/>
      <c r="B35" s="58" t="s">
        <v>735</v>
      </c>
      <c r="C35" s="114" t="s">
        <v>2350</v>
      </c>
      <c r="D35" s="70">
        <v>43874</v>
      </c>
    </row>
    <row r="36" spans="1:4" ht="45" customHeight="1">
      <c r="A36" s="390"/>
      <c r="B36" s="58" t="s">
        <v>735</v>
      </c>
      <c r="C36" s="114" t="s">
        <v>2351</v>
      </c>
      <c r="D36" s="70">
        <v>43874</v>
      </c>
    </row>
    <row r="37" spans="1:4" ht="45" customHeight="1">
      <c r="A37" s="390"/>
      <c r="B37" s="58" t="s">
        <v>735</v>
      </c>
      <c r="C37" s="114" t="s">
        <v>2352</v>
      </c>
      <c r="D37" s="70">
        <v>43874</v>
      </c>
    </row>
    <row r="38" spans="1:4" ht="45" customHeight="1">
      <c r="A38" s="390"/>
      <c r="B38" s="58" t="s">
        <v>735</v>
      </c>
      <c r="C38" s="114" t="s">
        <v>2353</v>
      </c>
      <c r="D38" s="70">
        <v>43874</v>
      </c>
    </row>
    <row r="39" spans="1:4" ht="45" customHeight="1">
      <c r="A39" s="390"/>
      <c r="B39" s="58" t="s">
        <v>735</v>
      </c>
      <c r="C39" s="114" t="s">
        <v>2354</v>
      </c>
      <c r="D39" s="70">
        <v>43874</v>
      </c>
    </row>
    <row r="40" spans="1:4" ht="45" customHeight="1">
      <c r="A40" s="390"/>
      <c r="B40" s="58" t="s">
        <v>735</v>
      </c>
      <c r="C40" s="114" t="s">
        <v>2355</v>
      </c>
      <c r="D40" s="70">
        <v>43874</v>
      </c>
    </row>
    <row r="41" spans="1:4" ht="45" customHeight="1">
      <c r="A41" s="390"/>
      <c r="B41" s="58" t="s">
        <v>735</v>
      </c>
      <c r="C41" s="114" t="s">
        <v>2356</v>
      </c>
      <c r="D41" s="70">
        <v>43874</v>
      </c>
    </row>
    <row r="42" spans="1:4" ht="45" customHeight="1">
      <c r="A42" s="390"/>
      <c r="B42" s="58" t="s">
        <v>735</v>
      </c>
      <c r="C42" s="114" t="s">
        <v>2357</v>
      </c>
      <c r="D42" s="70">
        <v>43874</v>
      </c>
    </row>
    <row r="43" spans="1:4" ht="45" customHeight="1">
      <c r="A43" s="390"/>
      <c r="B43" s="58" t="s">
        <v>735</v>
      </c>
      <c r="C43" s="114" t="s">
        <v>2358</v>
      </c>
      <c r="D43" s="70">
        <v>43874</v>
      </c>
    </row>
    <row r="44" spans="1:4" ht="45" customHeight="1">
      <c r="A44" s="390"/>
      <c r="B44" s="58" t="s">
        <v>735</v>
      </c>
      <c r="C44" s="114" t="s">
        <v>2359</v>
      </c>
      <c r="D44" s="70">
        <v>43874</v>
      </c>
    </row>
    <row r="45" spans="1:4" ht="45" customHeight="1">
      <c r="A45" s="390"/>
      <c r="B45" s="58" t="s">
        <v>735</v>
      </c>
      <c r="C45" s="114" t="s">
        <v>2360</v>
      </c>
      <c r="D45" s="70">
        <v>43874</v>
      </c>
    </row>
    <row r="46" spans="1:4" ht="45" customHeight="1">
      <c r="A46" s="390"/>
      <c r="B46" s="58" t="s">
        <v>735</v>
      </c>
      <c r="C46" s="114" t="s">
        <v>2361</v>
      </c>
      <c r="D46" s="70">
        <v>43874</v>
      </c>
    </row>
    <row r="47" spans="1:4" ht="45" customHeight="1">
      <c r="A47" s="390"/>
      <c r="B47" s="58" t="s">
        <v>735</v>
      </c>
      <c r="C47" s="114" t="s">
        <v>2362</v>
      </c>
      <c r="D47" s="70">
        <v>43874</v>
      </c>
    </row>
    <row r="48" spans="1:4" ht="45" customHeight="1">
      <c r="A48" s="390"/>
      <c r="B48" s="58" t="s">
        <v>735</v>
      </c>
      <c r="C48" s="114" t="s">
        <v>2363</v>
      </c>
      <c r="D48" s="70">
        <v>43874</v>
      </c>
    </row>
    <row r="49" spans="1:4" ht="45" customHeight="1">
      <c r="A49" s="390"/>
      <c r="B49" s="58" t="s">
        <v>735</v>
      </c>
      <c r="C49" s="114" t="s">
        <v>2364</v>
      </c>
      <c r="D49" s="70">
        <v>43874</v>
      </c>
    </row>
    <row r="50" spans="1:4" ht="45" customHeight="1">
      <c r="A50" s="390"/>
      <c r="B50" s="58" t="s">
        <v>735</v>
      </c>
      <c r="C50" s="114" t="s">
        <v>2365</v>
      </c>
      <c r="D50" s="70">
        <v>43874</v>
      </c>
    </row>
    <row r="51" spans="1:4" ht="45" customHeight="1">
      <c r="A51" s="390"/>
      <c r="B51" s="58" t="s">
        <v>735</v>
      </c>
      <c r="C51" s="114" t="s">
        <v>2366</v>
      </c>
      <c r="D51" s="70">
        <v>43874</v>
      </c>
    </row>
    <row r="52" spans="1:4" ht="45" customHeight="1">
      <c r="A52" s="390"/>
      <c r="B52" s="58" t="s">
        <v>735</v>
      </c>
      <c r="C52" s="114" t="s">
        <v>2367</v>
      </c>
      <c r="D52" s="70">
        <v>43874</v>
      </c>
    </row>
    <row r="53" spans="1:4" ht="45" customHeight="1">
      <c r="A53" s="390"/>
      <c r="B53" s="58" t="s">
        <v>1607</v>
      </c>
      <c r="C53" s="114" t="s">
        <v>2368</v>
      </c>
      <c r="D53" s="70">
        <v>43895</v>
      </c>
    </row>
    <row r="54" spans="1:4" ht="45" customHeight="1">
      <c r="A54" s="390"/>
      <c r="B54" s="58" t="s">
        <v>60</v>
      </c>
      <c r="C54" s="114" t="s">
        <v>2369</v>
      </c>
      <c r="D54" s="70" t="s">
        <v>2370</v>
      </c>
    </row>
    <row r="55" spans="1:4" ht="45" customHeight="1">
      <c r="A55" s="390"/>
      <c r="B55" s="58" t="s">
        <v>60</v>
      </c>
      <c r="C55" s="114" t="s">
        <v>2371</v>
      </c>
      <c r="D55" s="70" t="s">
        <v>2370</v>
      </c>
    </row>
    <row r="56" spans="1:4" ht="45" customHeight="1" thickBot="1">
      <c r="A56" s="390"/>
      <c r="B56" s="146" t="s">
        <v>2372</v>
      </c>
      <c r="C56" s="126" t="s">
        <v>2373</v>
      </c>
      <c r="D56" s="148">
        <v>44133</v>
      </c>
    </row>
    <row r="57" spans="1:4" ht="45" customHeight="1" thickTop="1">
      <c r="A57" s="383">
        <v>2021</v>
      </c>
      <c r="B57" s="164" t="s">
        <v>54</v>
      </c>
      <c r="C57" s="175" t="s">
        <v>2374</v>
      </c>
      <c r="D57" s="165">
        <v>44256</v>
      </c>
    </row>
    <row r="58" spans="1:4" ht="45" customHeight="1">
      <c r="A58" s="384"/>
      <c r="B58" s="58" t="s">
        <v>2375</v>
      </c>
      <c r="C58" s="114" t="s">
        <v>2376</v>
      </c>
      <c r="D58" s="70">
        <v>44265</v>
      </c>
    </row>
    <row r="59" spans="1:4" ht="45" customHeight="1">
      <c r="A59" s="384"/>
      <c r="B59" s="58" t="s">
        <v>60</v>
      </c>
      <c r="C59" s="114" t="s">
        <v>2377</v>
      </c>
      <c r="D59" s="70">
        <v>44286</v>
      </c>
    </row>
    <row r="60" spans="1:4" ht="45" customHeight="1">
      <c r="A60" s="384"/>
      <c r="B60" s="58" t="s">
        <v>154</v>
      </c>
      <c r="C60" s="114" t="s">
        <v>2378</v>
      </c>
      <c r="D60" s="70">
        <v>44293</v>
      </c>
    </row>
    <row r="61" spans="1:4" ht="45" customHeight="1">
      <c r="A61" s="384"/>
      <c r="B61" s="58" t="s">
        <v>2319</v>
      </c>
      <c r="C61" s="114" t="s">
        <v>2379</v>
      </c>
      <c r="D61" s="70" t="s">
        <v>2380</v>
      </c>
    </row>
    <row r="62" spans="1:4" ht="45" customHeight="1">
      <c r="A62" s="384"/>
      <c r="B62" s="58" t="s">
        <v>2381</v>
      </c>
      <c r="C62" s="114" t="s">
        <v>2382</v>
      </c>
      <c r="D62" s="62">
        <v>44348</v>
      </c>
    </row>
    <row r="63" spans="1:4" ht="45" customHeight="1">
      <c r="A63" s="384"/>
      <c r="B63" s="58" t="s">
        <v>2381</v>
      </c>
      <c r="C63" s="114" t="s">
        <v>2383</v>
      </c>
      <c r="D63" s="62">
        <v>44355</v>
      </c>
    </row>
    <row r="64" spans="1:4" ht="45" customHeight="1">
      <c r="A64" s="384"/>
      <c r="B64" s="58" t="s">
        <v>2381</v>
      </c>
      <c r="C64" s="114" t="s">
        <v>2384</v>
      </c>
      <c r="D64" s="62">
        <v>44355</v>
      </c>
    </row>
    <row r="65" spans="1:4" ht="45" customHeight="1">
      <c r="A65" s="384"/>
      <c r="B65" s="58" t="s">
        <v>2381</v>
      </c>
      <c r="C65" s="114" t="s">
        <v>2385</v>
      </c>
      <c r="D65" s="62">
        <v>44355</v>
      </c>
    </row>
    <row r="66" spans="1:4" ht="45" customHeight="1">
      <c r="A66" s="384"/>
      <c r="B66" s="58" t="s">
        <v>54</v>
      </c>
      <c r="C66" s="114" t="s">
        <v>2386</v>
      </c>
      <c r="D66" s="62">
        <v>44369</v>
      </c>
    </row>
    <row r="67" spans="1:4" ht="45" customHeight="1">
      <c r="A67" s="384"/>
      <c r="B67" s="58" t="s">
        <v>54</v>
      </c>
      <c r="C67" s="114" t="s">
        <v>2387</v>
      </c>
      <c r="D67" s="62">
        <v>44385</v>
      </c>
    </row>
    <row r="68" spans="1:4" ht="45" customHeight="1">
      <c r="A68" s="384"/>
      <c r="B68" s="58" t="s">
        <v>54</v>
      </c>
      <c r="C68" s="114" t="s">
        <v>2388</v>
      </c>
      <c r="D68" s="62">
        <v>44390</v>
      </c>
    </row>
    <row r="69" spans="1:4" ht="45" customHeight="1">
      <c r="A69" s="384"/>
      <c r="B69" s="159" t="s">
        <v>2389</v>
      </c>
      <c r="C69" s="114" t="s">
        <v>2390</v>
      </c>
      <c r="D69" s="62">
        <v>44448</v>
      </c>
    </row>
    <row r="70" spans="1:4" ht="45" customHeight="1">
      <c r="A70" s="384"/>
      <c r="B70" s="159" t="s">
        <v>2389</v>
      </c>
      <c r="C70" s="114" t="s">
        <v>2391</v>
      </c>
      <c r="D70" s="62">
        <v>44448</v>
      </c>
    </row>
    <row r="71" spans="1:4" ht="45" customHeight="1">
      <c r="A71" s="384"/>
      <c r="B71" s="159" t="s">
        <v>2389</v>
      </c>
      <c r="C71" s="114" t="s">
        <v>2392</v>
      </c>
      <c r="D71" s="62">
        <v>44448</v>
      </c>
    </row>
    <row r="72" spans="1:4" ht="45" customHeight="1">
      <c r="A72" s="384"/>
      <c r="B72" s="159" t="s">
        <v>2389</v>
      </c>
      <c r="C72" s="114" t="s">
        <v>2393</v>
      </c>
      <c r="D72" s="62">
        <v>44448</v>
      </c>
    </row>
    <row r="73" spans="1:4" ht="45" customHeight="1">
      <c r="A73" s="384"/>
      <c r="B73" s="159" t="s">
        <v>556</v>
      </c>
      <c r="C73" s="114" t="s">
        <v>2394</v>
      </c>
      <c r="D73" s="62">
        <v>44440</v>
      </c>
    </row>
    <row r="74" spans="1:4" ht="45" customHeight="1">
      <c r="A74" s="384"/>
      <c r="B74" s="159" t="s">
        <v>556</v>
      </c>
      <c r="C74" s="114" t="s">
        <v>2395</v>
      </c>
      <c r="D74" s="62">
        <v>44427</v>
      </c>
    </row>
    <row r="75" spans="1:4" ht="45" customHeight="1">
      <c r="A75" s="384"/>
      <c r="B75" s="159" t="s">
        <v>556</v>
      </c>
      <c r="C75" s="114" t="s">
        <v>2396</v>
      </c>
      <c r="D75" s="62">
        <v>44442</v>
      </c>
    </row>
    <row r="76" spans="1:4" ht="45" customHeight="1">
      <c r="A76" s="384"/>
      <c r="B76" s="58" t="s">
        <v>54</v>
      </c>
      <c r="C76" s="114" t="s">
        <v>2397</v>
      </c>
      <c r="D76" s="62">
        <v>44449</v>
      </c>
    </row>
    <row r="77" spans="1:4" ht="45" customHeight="1">
      <c r="A77" s="384"/>
      <c r="B77" s="58" t="s">
        <v>303</v>
      </c>
      <c r="C77" s="114" t="s">
        <v>2398</v>
      </c>
      <c r="D77" s="62">
        <v>44460</v>
      </c>
    </row>
    <row r="78" spans="1:4" ht="45" customHeight="1">
      <c r="A78" s="384"/>
      <c r="B78" s="58" t="s">
        <v>60</v>
      </c>
      <c r="C78" s="114" t="s">
        <v>2399</v>
      </c>
      <c r="D78" s="62">
        <v>44461</v>
      </c>
    </row>
    <row r="79" spans="1:4" ht="45" customHeight="1">
      <c r="A79" s="384"/>
      <c r="B79" s="58" t="s">
        <v>60</v>
      </c>
      <c r="C79" s="114" t="s">
        <v>2400</v>
      </c>
      <c r="D79" s="62">
        <v>44467</v>
      </c>
    </row>
    <row r="80" spans="1:4" ht="45" customHeight="1">
      <c r="A80" s="384"/>
      <c r="B80" s="58" t="s">
        <v>60</v>
      </c>
      <c r="C80" s="114" t="s">
        <v>2401</v>
      </c>
      <c r="D80" s="62">
        <v>44467</v>
      </c>
    </row>
    <row r="81" spans="1:4" ht="45" customHeight="1">
      <c r="A81" s="384"/>
      <c r="B81" s="58" t="s">
        <v>54</v>
      </c>
      <c r="C81" s="114" t="s">
        <v>2402</v>
      </c>
      <c r="D81" s="62">
        <v>44484</v>
      </c>
    </row>
    <row r="82" spans="1:4" ht="45" customHeight="1">
      <c r="A82" s="384"/>
      <c r="B82" s="58" t="s">
        <v>60</v>
      </c>
      <c r="C82" s="114" t="s">
        <v>2403</v>
      </c>
      <c r="D82" s="62">
        <v>44499</v>
      </c>
    </row>
    <row r="83" spans="1:4" ht="45" customHeight="1">
      <c r="A83" s="384"/>
      <c r="B83" s="58" t="s">
        <v>60</v>
      </c>
      <c r="C83" s="114" t="s">
        <v>2404</v>
      </c>
      <c r="D83" s="62">
        <v>44499</v>
      </c>
    </row>
    <row r="84" spans="1:4" ht="45" customHeight="1">
      <c r="A84" s="384"/>
      <c r="B84" s="58" t="s">
        <v>60</v>
      </c>
      <c r="C84" s="114" t="s">
        <v>2405</v>
      </c>
      <c r="D84" s="62">
        <v>44530</v>
      </c>
    </row>
    <row r="85" spans="1:4" ht="45" customHeight="1" thickBot="1">
      <c r="A85" s="384"/>
      <c r="B85" s="146" t="s">
        <v>60</v>
      </c>
      <c r="C85" s="126" t="s">
        <v>2405</v>
      </c>
      <c r="D85" s="147">
        <v>44530</v>
      </c>
    </row>
    <row r="86" spans="1:4" ht="45" customHeight="1" thickTop="1">
      <c r="A86" s="383">
        <v>2022</v>
      </c>
      <c r="B86" s="164" t="s">
        <v>60</v>
      </c>
      <c r="C86" s="175" t="s">
        <v>2406</v>
      </c>
      <c r="D86" s="167">
        <v>44573</v>
      </c>
    </row>
    <row r="87" spans="1:4" ht="45" customHeight="1">
      <c r="A87" s="384"/>
      <c r="B87" s="58" t="s">
        <v>60</v>
      </c>
      <c r="C87" s="114" t="s">
        <v>2407</v>
      </c>
      <c r="D87" s="62">
        <v>44623</v>
      </c>
    </row>
    <row r="88" spans="1:4" ht="45" customHeight="1">
      <c r="A88" s="384"/>
      <c r="B88" s="58" t="s">
        <v>60</v>
      </c>
      <c r="C88" s="114" t="s">
        <v>2408</v>
      </c>
      <c r="D88" s="62">
        <v>44630</v>
      </c>
    </row>
    <row r="89" spans="1:4" ht="45" customHeight="1">
      <c r="A89" s="384"/>
      <c r="B89" s="58" t="s">
        <v>60</v>
      </c>
      <c r="C89" s="114" t="s">
        <v>2409</v>
      </c>
      <c r="D89" s="62" t="s">
        <v>1356</v>
      </c>
    </row>
    <row r="90" spans="1:4" ht="45" customHeight="1">
      <c r="A90" s="384"/>
      <c r="B90" s="58" t="s">
        <v>60</v>
      </c>
      <c r="C90" s="114" t="s">
        <v>2410</v>
      </c>
      <c r="D90" s="62">
        <v>44677</v>
      </c>
    </row>
    <row r="91" spans="1:4" ht="45" customHeight="1">
      <c r="A91" s="384"/>
      <c r="B91" s="58" t="s">
        <v>54</v>
      </c>
      <c r="C91" s="114" t="s">
        <v>2411</v>
      </c>
      <c r="D91" s="62">
        <v>44708</v>
      </c>
    </row>
    <row r="92" spans="1:4" ht="45" customHeight="1">
      <c r="A92" s="384"/>
      <c r="B92" s="58" t="s">
        <v>54</v>
      </c>
      <c r="C92" s="114" t="s">
        <v>2412</v>
      </c>
      <c r="D92" s="62">
        <v>44711</v>
      </c>
    </row>
    <row r="93" spans="1:4" ht="45" customHeight="1">
      <c r="A93" s="384"/>
      <c r="B93" s="58" t="s">
        <v>54</v>
      </c>
      <c r="C93" s="114" t="s">
        <v>2413</v>
      </c>
      <c r="D93" s="62">
        <v>44713</v>
      </c>
    </row>
    <row r="94" spans="1:4" ht="45" customHeight="1">
      <c r="A94" s="384"/>
      <c r="B94" s="58" t="s">
        <v>60</v>
      </c>
      <c r="C94" s="114" t="s">
        <v>2414</v>
      </c>
      <c r="D94" s="62" t="s">
        <v>1356</v>
      </c>
    </row>
    <row r="95" spans="1:4" ht="45" customHeight="1">
      <c r="A95" s="384"/>
      <c r="B95" s="58" t="s">
        <v>2415</v>
      </c>
      <c r="C95" s="114" t="s">
        <v>2416</v>
      </c>
      <c r="D95" s="62">
        <v>44853</v>
      </c>
    </row>
    <row r="96" spans="1:4" ht="45" customHeight="1">
      <c r="A96" s="384"/>
      <c r="B96" s="58" t="s">
        <v>71</v>
      </c>
      <c r="C96" s="114" t="s">
        <v>2417</v>
      </c>
      <c r="D96" s="62">
        <v>44907</v>
      </c>
    </row>
    <row r="97" spans="1:4" ht="45" customHeight="1" thickBot="1">
      <c r="A97" s="384"/>
      <c r="B97" s="146" t="s">
        <v>60</v>
      </c>
      <c r="C97" s="126" t="s">
        <v>2418</v>
      </c>
      <c r="D97" s="147" t="s">
        <v>1356</v>
      </c>
    </row>
    <row r="98" spans="1:4" ht="45" customHeight="1" thickTop="1">
      <c r="A98" s="383">
        <v>2023</v>
      </c>
      <c r="B98" s="164" t="s">
        <v>60</v>
      </c>
      <c r="C98" s="175" t="s">
        <v>2419</v>
      </c>
      <c r="D98" s="167">
        <v>45107</v>
      </c>
    </row>
    <row r="99" spans="1:4" ht="45" customHeight="1">
      <c r="A99" s="384"/>
      <c r="B99" s="58" t="s">
        <v>1077</v>
      </c>
      <c r="C99" s="114" t="s">
        <v>2420</v>
      </c>
      <c r="D99" s="62">
        <v>45175</v>
      </c>
    </row>
    <row r="100" spans="1:4" ht="45" customHeight="1">
      <c r="A100" s="384"/>
      <c r="B100" s="58" t="s">
        <v>1077</v>
      </c>
      <c r="C100" s="114" t="s">
        <v>2421</v>
      </c>
      <c r="D100" s="62">
        <v>45177</v>
      </c>
    </row>
    <row r="101" spans="1:4" ht="45" customHeight="1">
      <c r="A101" s="384"/>
      <c r="B101" s="58" t="s">
        <v>1077</v>
      </c>
      <c r="C101" s="114" t="s">
        <v>2422</v>
      </c>
      <c r="D101" s="62">
        <v>45230</v>
      </c>
    </row>
    <row r="102" spans="1:4" ht="45" customHeight="1">
      <c r="A102" s="384"/>
      <c r="B102" s="58" t="s">
        <v>2423</v>
      </c>
      <c r="C102" s="114" t="s">
        <v>2424</v>
      </c>
      <c r="D102" s="62">
        <v>45238</v>
      </c>
    </row>
    <row r="103" spans="1:4" ht="45" customHeight="1">
      <c r="A103" s="384"/>
      <c r="B103" s="58" t="s">
        <v>2425</v>
      </c>
      <c r="C103" s="114" t="s">
        <v>2426</v>
      </c>
      <c r="D103" s="70">
        <v>45236</v>
      </c>
    </row>
    <row r="104" spans="1:4" ht="45" customHeight="1" thickBot="1">
      <c r="A104" s="385"/>
      <c r="B104" s="161" t="s">
        <v>60</v>
      </c>
      <c r="C104" s="203" t="s">
        <v>2427</v>
      </c>
      <c r="D104" s="197">
        <v>45246</v>
      </c>
    </row>
    <row r="105" spans="1:4" ht="45" customHeight="1" thickTop="1">
      <c r="A105" s="383">
        <v>2024</v>
      </c>
      <c r="B105" s="58" t="s">
        <v>229</v>
      </c>
      <c r="C105" s="114" t="s">
        <v>2428</v>
      </c>
      <c r="D105" s="62">
        <v>45306</v>
      </c>
    </row>
    <row r="106" spans="1:4" ht="45" customHeight="1">
      <c r="A106" s="384"/>
      <c r="B106" s="58" t="s">
        <v>229</v>
      </c>
      <c r="C106" s="114" t="s">
        <v>2429</v>
      </c>
      <c r="D106" s="62">
        <v>45306</v>
      </c>
    </row>
    <row r="107" spans="1:4" ht="39.950000000000003" customHeight="1">
      <c r="A107" s="384"/>
      <c r="B107" s="58" t="s">
        <v>229</v>
      </c>
      <c r="C107" s="114" t="s">
        <v>2430</v>
      </c>
      <c r="D107" s="62">
        <v>45359</v>
      </c>
    </row>
    <row r="108" spans="1:4" ht="45" customHeight="1">
      <c r="A108" s="384"/>
      <c r="B108" s="58" t="s">
        <v>2431</v>
      </c>
      <c r="C108" s="114" t="s">
        <v>2432</v>
      </c>
      <c r="D108" s="62" t="s">
        <v>62</v>
      </c>
    </row>
    <row r="109" spans="1:4" ht="45" customHeight="1">
      <c r="A109" s="384"/>
      <c r="B109" s="58" t="s">
        <v>3219</v>
      </c>
      <c r="C109" s="114" t="s">
        <v>3220</v>
      </c>
      <c r="D109" s="62" t="s">
        <v>62</v>
      </c>
    </row>
  </sheetData>
  <mergeCells count="8">
    <mergeCell ref="A105:A109"/>
    <mergeCell ref="C2:C3"/>
    <mergeCell ref="A6:A15"/>
    <mergeCell ref="A57:A85"/>
    <mergeCell ref="A86:A97"/>
    <mergeCell ref="A98:A104"/>
    <mergeCell ref="A32:A56"/>
    <mergeCell ref="A16:A31"/>
  </mergeCells>
  <phoneticPr fontId="24" type="noConversion"/>
  <pageMargins left="0.7" right="0.7" top="0.75" bottom="0.75" header="0.3" footer="0.3"/>
  <ignoredErrors>
    <ignoredError sqref="D54:D55" twoDigitTextYear="1"/>
  </ignoredErrors>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76"/>
  <sheetViews>
    <sheetView zoomScaleNormal="120" workbookViewId="0">
      <pane ySplit="5" topLeftCell="A169" activePane="bottomLeft" state="frozen"/>
      <selection pane="bottomLeft" activeCell="E176" sqref="E176"/>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7.25" customHeight="1" thickBot="1"/>
    <row r="2" spans="1:10" ht="36" customHeight="1" thickTop="1">
      <c r="C2" s="377" t="s">
        <v>2433</v>
      </c>
      <c r="E2" s="64"/>
      <c r="G2" s="69"/>
    </row>
    <row r="3" spans="1:10" ht="40.5" customHeight="1" thickBot="1">
      <c r="C3" s="378"/>
      <c r="E3" s="63" t="s">
        <v>174</v>
      </c>
      <c r="G3" s="63" t="s">
        <v>355</v>
      </c>
    </row>
    <row r="4" spans="1:10" ht="18" customHeight="1" thickTop="1"/>
    <row r="5" spans="1:10" ht="15">
      <c r="A5" s="156" t="s">
        <v>356</v>
      </c>
      <c r="B5" s="156" t="s">
        <v>29</v>
      </c>
      <c r="C5" s="156" t="s">
        <v>357</v>
      </c>
      <c r="D5" s="156" t="s">
        <v>31</v>
      </c>
    </row>
    <row r="6" spans="1:10" ht="45" customHeight="1">
      <c r="A6" s="390">
        <v>2018</v>
      </c>
      <c r="B6" s="59" t="s">
        <v>112</v>
      </c>
      <c r="C6" s="124" t="s">
        <v>2434</v>
      </c>
      <c r="D6" s="52" t="s">
        <v>2435</v>
      </c>
    </row>
    <row r="7" spans="1:10" ht="45" customHeight="1">
      <c r="A7" s="390"/>
      <c r="B7" s="58" t="s">
        <v>112</v>
      </c>
      <c r="C7" s="114" t="s">
        <v>2436</v>
      </c>
      <c r="D7" s="70" t="s">
        <v>2437</v>
      </c>
    </row>
    <row r="8" spans="1:10" ht="45" customHeight="1">
      <c r="A8" s="390"/>
      <c r="B8" s="58" t="s">
        <v>112</v>
      </c>
      <c r="C8" s="114" t="s">
        <v>2438</v>
      </c>
      <c r="D8" s="70" t="s">
        <v>2439</v>
      </c>
      <c r="J8" s="68"/>
    </row>
    <row r="9" spans="1:10" ht="45" customHeight="1">
      <c r="A9" s="390"/>
      <c r="B9" s="58" t="s">
        <v>2440</v>
      </c>
      <c r="C9" s="114" t="s">
        <v>2441</v>
      </c>
      <c r="D9" s="70">
        <v>43241</v>
      </c>
    </row>
    <row r="10" spans="1:10" ht="45" customHeight="1">
      <c r="A10" s="390"/>
      <c r="B10" s="58" t="s">
        <v>2442</v>
      </c>
      <c r="C10" s="114" t="s">
        <v>2443</v>
      </c>
      <c r="D10" s="70">
        <v>43244</v>
      </c>
    </row>
    <row r="11" spans="1:10" ht="45" customHeight="1">
      <c r="A11" s="390"/>
      <c r="B11" s="58" t="s">
        <v>2442</v>
      </c>
      <c r="C11" s="114" t="s">
        <v>2444</v>
      </c>
      <c r="D11" s="70">
        <v>43270</v>
      </c>
    </row>
    <row r="12" spans="1:10" ht="45" customHeight="1">
      <c r="A12" s="390"/>
      <c r="B12" s="58" t="s">
        <v>112</v>
      </c>
      <c r="C12" s="114" t="s">
        <v>2445</v>
      </c>
      <c r="D12" s="70" t="s">
        <v>2446</v>
      </c>
    </row>
    <row r="13" spans="1:10" ht="45" customHeight="1">
      <c r="A13" s="390"/>
      <c r="B13" s="58" t="s">
        <v>2442</v>
      </c>
      <c r="C13" s="114" t="s">
        <v>2447</v>
      </c>
      <c r="D13" s="70">
        <v>43312</v>
      </c>
    </row>
    <row r="14" spans="1:10" ht="45" customHeight="1">
      <c r="A14" s="390"/>
      <c r="B14" s="58" t="s">
        <v>2442</v>
      </c>
      <c r="C14" s="114" t="s">
        <v>2448</v>
      </c>
      <c r="D14" s="70">
        <v>43314</v>
      </c>
    </row>
    <row r="15" spans="1:10" ht="45" customHeight="1">
      <c r="A15" s="390"/>
      <c r="B15" s="58" t="s">
        <v>112</v>
      </c>
      <c r="C15" s="114" t="s">
        <v>2449</v>
      </c>
      <c r="D15" s="70" t="s">
        <v>2450</v>
      </c>
    </row>
    <row r="16" spans="1:10" ht="45" customHeight="1">
      <c r="A16" s="390"/>
      <c r="B16" s="58" t="s">
        <v>2442</v>
      </c>
      <c r="C16" s="114" t="s">
        <v>2451</v>
      </c>
      <c r="D16" s="70">
        <v>43375</v>
      </c>
    </row>
    <row r="17" spans="1:4" ht="45" customHeight="1">
      <c r="A17" s="390"/>
      <c r="B17" s="58" t="s">
        <v>54</v>
      </c>
      <c r="C17" s="114" t="s">
        <v>2452</v>
      </c>
      <c r="D17" s="70">
        <v>43399</v>
      </c>
    </row>
    <row r="18" spans="1:4" ht="45" customHeight="1">
      <c r="A18" s="390"/>
      <c r="B18" s="58" t="s">
        <v>54</v>
      </c>
      <c r="C18" s="114" t="s">
        <v>2453</v>
      </c>
      <c r="D18" s="70">
        <v>43404</v>
      </c>
    </row>
    <row r="19" spans="1:4" ht="45" customHeight="1">
      <c r="A19" s="390"/>
      <c r="B19" s="58" t="s">
        <v>112</v>
      </c>
      <c r="C19" s="114" t="s">
        <v>2454</v>
      </c>
      <c r="D19" s="70">
        <v>43445</v>
      </c>
    </row>
    <row r="20" spans="1:4" ht="45" customHeight="1" thickBot="1">
      <c r="A20" s="391"/>
      <c r="B20" s="146" t="s">
        <v>54</v>
      </c>
      <c r="C20" s="126" t="s">
        <v>2455</v>
      </c>
      <c r="D20" s="148">
        <v>43454</v>
      </c>
    </row>
    <row r="21" spans="1:4" ht="45" customHeight="1" thickTop="1">
      <c r="A21" s="389">
        <v>2019</v>
      </c>
      <c r="B21" s="164" t="s">
        <v>141</v>
      </c>
      <c r="C21" s="175" t="s">
        <v>2456</v>
      </c>
      <c r="D21" s="165">
        <v>43524</v>
      </c>
    </row>
    <row r="22" spans="1:4" ht="45" customHeight="1">
      <c r="A22" s="390"/>
      <c r="B22" s="58" t="s">
        <v>2457</v>
      </c>
      <c r="C22" s="114" t="s">
        <v>2458</v>
      </c>
      <c r="D22" s="70">
        <v>43532</v>
      </c>
    </row>
    <row r="23" spans="1:4" ht="45" customHeight="1">
      <c r="A23" s="390"/>
      <c r="B23" s="58" t="s">
        <v>112</v>
      </c>
      <c r="C23" s="114" t="s">
        <v>2459</v>
      </c>
      <c r="D23" s="70">
        <v>43559</v>
      </c>
    </row>
    <row r="24" spans="1:4" ht="45" customHeight="1">
      <c r="A24" s="390"/>
      <c r="B24" s="58" t="s">
        <v>2442</v>
      </c>
      <c r="C24" s="114" t="s">
        <v>2460</v>
      </c>
      <c r="D24" s="70">
        <v>43641</v>
      </c>
    </row>
    <row r="25" spans="1:4" ht="45" customHeight="1">
      <c r="A25" s="390"/>
      <c r="B25" s="58" t="s">
        <v>112</v>
      </c>
      <c r="C25" s="114" t="s">
        <v>2461</v>
      </c>
      <c r="D25" s="70">
        <v>43657</v>
      </c>
    </row>
    <row r="26" spans="1:4" ht="45" customHeight="1">
      <c r="A26" s="390"/>
      <c r="B26" s="58" t="s">
        <v>112</v>
      </c>
      <c r="C26" s="114" t="s">
        <v>2462</v>
      </c>
      <c r="D26" s="70">
        <v>43699</v>
      </c>
    </row>
    <row r="27" spans="1:4" ht="45" customHeight="1">
      <c r="A27" s="390"/>
      <c r="B27" s="58" t="s">
        <v>112</v>
      </c>
      <c r="C27" s="114" t="s">
        <v>2463</v>
      </c>
      <c r="D27" s="70">
        <v>43711</v>
      </c>
    </row>
    <row r="28" spans="1:4" ht="45" customHeight="1">
      <c r="A28" s="390"/>
      <c r="B28" s="58" t="s">
        <v>112</v>
      </c>
      <c r="C28" s="114" t="s">
        <v>2464</v>
      </c>
      <c r="D28" s="70">
        <v>43713</v>
      </c>
    </row>
    <row r="29" spans="1:4" ht="45" customHeight="1">
      <c r="A29" s="390"/>
      <c r="B29" s="58" t="s">
        <v>112</v>
      </c>
      <c r="C29" s="114" t="s">
        <v>2465</v>
      </c>
      <c r="D29" s="70">
        <v>43734</v>
      </c>
    </row>
    <row r="30" spans="1:4" ht="45" customHeight="1">
      <c r="A30" s="390"/>
      <c r="B30" s="58" t="s">
        <v>735</v>
      </c>
      <c r="C30" s="114" t="s">
        <v>2466</v>
      </c>
      <c r="D30" s="70" t="s">
        <v>2467</v>
      </c>
    </row>
    <row r="31" spans="1:4" ht="45" customHeight="1">
      <c r="A31" s="390"/>
      <c r="B31" s="58" t="s">
        <v>112</v>
      </c>
      <c r="C31" s="114" t="s">
        <v>2468</v>
      </c>
      <c r="D31" s="70" t="s">
        <v>2469</v>
      </c>
    </row>
    <row r="32" spans="1:4" ht="45" customHeight="1">
      <c r="A32" s="390"/>
      <c r="B32" s="58" t="s">
        <v>112</v>
      </c>
      <c r="C32" s="114" t="s">
        <v>2470</v>
      </c>
      <c r="D32" s="70" t="s">
        <v>2471</v>
      </c>
    </row>
    <row r="33" spans="1:4" ht="45" customHeight="1" thickBot="1">
      <c r="A33" s="390"/>
      <c r="B33" s="146" t="s">
        <v>2472</v>
      </c>
      <c r="C33" s="126" t="s">
        <v>2473</v>
      </c>
      <c r="D33" s="148">
        <v>43789</v>
      </c>
    </row>
    <row r="34" spans="1:4" ht="45" customHeight="1" thickTop="1">
      <c r="A34" s="383">
        <v>2020</v>
      </c>
      <c r="B34" s="164" t="s">
        <v>2474</v>
      </c>
      <c r="C34" s="175" t="s">
        <v>2475</v>
      </c>
      <c r="D34" s="165">
        <v>43845</v>
      </c>
    </row>
    <row r="35" spans="1:4" ht="45" customHeight="1">
      <c r="A35" s="384"/>
      <c r="B35" s="58" t="s">
        <v>2476</v>
      </c>
      <c r="C35" s="114" t="s">
        <v>2477</v>
      </c>
      <c r="D35" s="70">
        <v>43860</v>
      </c>
    </row>
    <row r="36" spans="1:4" ht="45" customHeight="1">
      <c r="A36" s="384"/>
      <c r="B36" s="58" t="s">
        <v>735</v>
      </c>
      <c r="C36" s="114" t="s">
        <v>2478</v>
      </c>
      <c r="D36" s="70">
        <v>43874</v>
      </c>
    </row>
    <row r="37" spans="1:4" ht="45" customHeight="1">
      <c r="A37" s="384"/>
      <c r="B37" s="58" t="s">
        <v>735</v>
      </c>
      <c r="C37" s="114" t="s">
        <v>2479</v>
      </c>
      <c r="D37" s="70">
        <v>43874</v>
      </c>
    </row>
    <row r="38" spans="1:4" ht="45" customHeight="1">
      <c r="A38" s="384"/>
      <c r="B38" s="58" t="s">
        <v>735</v>
      </c>
      <c r="C38" s="114" t="s">
        <v>2480</v>
      </c>
      <c r="D38" s="70">
        <v>43874</v>
      </c>
    </row>
    <row r="39" spans="1:4" ht="45" customHeight="1">
      <c r="A39" s="384"/>
      <c r="B39" s="58" t="s">
        <v>735</v>
      </c>
      <c r="C39" s="114" t="s">
        <v>2481</v>
      </c>
      <c r="D39" s="70">
        <v>43874</v>
      </c>
    </row>
    <row r="40" spans="1:4" ht="45" customHeight="1">
      <c r="A40" s="384"/>
      <c r="B40" s="58" t="s">
        <v>112</v>
      </c>
      <c r="C40" s="114" t="s">
        <v>2482</v>
      </c>
      <c r="D40" s="70" t="s">
        <v>2483</v>
      </c>
    </row>
    <row r="41" spans="1:4" ht="45" customHeight="1">
      <c r="A41" s="384"/>
      <c r="B41" s="58" t="s">
        <v>735</v>
      </c>
      <c r="C41" s="114" t="s">
        <v>2484</v>
      </c>
      <c r="D41" s="70">
        <v>43936</v>
      </c>
    </row>
    <row r="42" spans="1:4" ht="45" customHeight="1">
      <c r="A42" s="384"/>
      <c r="B42" s="58" t="s">
        <v>2485</v>
      </c>
      <c r="C42" s="114" t="s">
        <v>2486</v>
      </c>
      <c r="D42" s="70">
        <v>44089</v>
      </c>
    </row>
    <row r="43" spans="1:4" ht="45" customHeight="1">
      <c r="A43" s="384"/>
      <c r="B43" s="58" t="s">
        <v>112</v>
      </c>
      <c r="C43" s="114" t="s">
        <v>2487</v>
      </c>
      <c r="D43" s="70">
        <v>44089</v>
      </c>
    </row>
    <row r="44" spans="1:4" ht="45" customHeight="1">
      <c r="A44" s="384"/>
      <c r="B44" s="58" t="s">
        <v>735</v>
      </c>
      <c r="C44" s="114" t="s">
        <v>2488</v>
      </c>
      <c r="D44" s="70">
        <v>44096</v>
      </c>
    </row>
    <row r="45" spans="1:4" ht="45" customHeight="1">
      <c r="A45" s="384"/>
      <c r="B45" s="58" t="s">
        <v>2489</v>
      </c>
      <c r="C45" s="114" t="s">
        <v>2490</v>
      </c>
      <c r="D45" s="70">
        <v>44097</v>
      </c>
    </row>
    <row r="46" spans="1:4" ht="45" customHeight="1">
      <c r="A46" s="384"/>
      <c r="B46" s="58" t="s">
        <v>54</v>
      </c>
      <c r="C46" s="114" t="s">
        <v>2491</v>
      </c>
      <c r="D46" s="70">
        <v>44103</v>
      </c>
    </row>
    <row r="47" spans="1:4" ht="45" customHeight="1">
      <c r="A47" s="384"/>
      <c r="B47" s="58" t="s">
        <v>54</v>
      </c>
      <c r="C47" s="114" t="s">
        <v>2492</v>
      </c>
      <c r="D47" s="70">
        <v>44103</v>
      </c>
    </row>
    <row r="48" spans="1:4" ht="45" customHeight="1">
      <c r="A48" s="384"/>
      <c r="B48" s="58" t="s">
        <v>54</v>
      </c>
      <c r="C48" s="114" t="s">
        <v>2493</v>
      </c>
      <c r="D48" s="70">
        <v>44124</v>
      </c>
    </row>
    <row r="49" spans="1:4" ht="45" customHeight="1" thickBot="1">
      <c r="A49" s="384"/>
      <c r="B49" s="146" t="s">
        <v>112</v>
      </c>
      <c r="C49" s="126" t="s">
        <v>2494</v>
      </c>
      <c r="D49" s="148">
        <v>44167</v>
      </c>
    </row>
    <row r="50" spans="1:4" ht="45" customHeight="1" thickTop="1">
      <c r="A50" s="383">
        <v>2021</v>
      </c>
      <c r="B50" s="164" t="s">
        <v>112</v>
      </c>
      <c r="C50" s="175" t="s">
        <v>2495</v>
      </c>
      <c r="D50" s="165">
        <v>44215</v>
      </c>
    </row>
    <row r="51" spans="1:4" ht="45" customHeight="1">
      <c r="A51" s="384"/>
      <c r="B51" s="58" t="s">
        <v>112</v>
      </c>
      <c r="C51" s="114" t="s">
        <v>2496</v>
      </c>
      <c r="D51" s="70">
        <v>44229</v>
      </c>
    </row>
    <row r="52" spans="1:4" ht="45" customHeight="1">
      <c r="A52" s="384"/>
      <c r="B52" s="58" t="s">
        <v>112</v>
      </c>
      <c r="C52" s="114" t="s">
        <v>2497</v>
      </c>
      <c r="D52" s="70">
        <v>44229</v>
      </c>
    </row>
    <row r="53" spans="1:4" ht="45" customHeight="1">
      <c r="A53" s="384"/>
      <c r="B53" s="58" t="s">
        <v>54</v>
      </c>
      <c r="C53" s="114" t="s">
        <v>2498</v>
      </c>
      <c r="D53" s="70">
        <v>44228</v>
      </c>
    </row>
    <row r="54" spans="1:4" ht="45" customHeight="1">
      <c r="A54" s="384"/>
      <c r="B54" s="58" t="s">
        <v>112</v>
      </c>
      <c r="C54" s="114" t="s">
        <v>2499</v>
      </c>
      <c r="D54" s="70">
        <v>44238</v>
      </c>
    </row>
    <row r="55" spans="1:4" ht="45" customHeight="1">
      <c r="A55" s="384"/>
      <c r="B55" s="58" t="s">
        <v>112</v>
      </c>
      <c r="C55" s="114" t="s">
        <v>2500</v>
      </c>
      <c r="D55" s="70">
        <v>44252</v>
      </c>
    </row>
    <row r="56" spans="1:4" ht="45" customHeight="1">
      <c r="A56" s="384"/>
      <c r="B56" s="58" t="s">
        <v>54</v>
      </c>
      <c r="C56" s="114" t="s">
        <v>2501</v>
      </c>
      <c r="D56" s="70">
        <v>44278</v>
      </c>
    </row>
    <row r="57" spans="1:4" ht="45" customHeight="1">
      <c r="A57" s="384"/>
      <c r="B57" s="58" t="s">
        <v>54</v>
      </c>
      <c r="C57" s="114" t="s">
        <v>2502</v>
      </c>
      <c r="D57" s="62">
        <v>44417</v>
      </c>
    </row>
    <row r="58" spans="1:4" ht="45" customHeight="1">
      <c r="A58" s="384"/>
      <c r="B58" s="58" t="s">
        <v>2503</v>
      </c>
      <c r="C58" s="114" t="s">
        <v>2504</v>
      </c>
      <c r="D58" s="62">
        <v>44417</v>
      </c>
    </row>
    <row r="59" spans="1:4" ht="45" customHeight="1">
      <c r="A59" s="384"/>
      <c r="B59" s="58" t="s">
        <v>2505</v>
      </c>
      <c r="C59" s="114" t="s">
        <v>2506</v>
      </c>
      <c r="D59" s="62">
        <v>44440</v>
      </c>
    </row>
    <row r="60" spans="1:4" ht="45" customHeight="1">
      <c r="A60" s="384"/>
      <c r="B60" s="58" t="s">
        <v>2507</v>
      </c>
      <c r="C60" s="114" t="s">
        <v>2508</v>
      </c>
      <c r="D60" s="62">
        <v>44439</v>
      </c>
    </row>
    <row r="61" spans="1:4" ht="45" customHeight="1">
      <c r="A61" s="384"/>
      <c r="B61" s="58" t="s">
        <v>2509</v>
      </c>
      <c r="C61" s="114" t="s">
        <v>2510</v>
      </c>
      <c r="D61" s="62">
        <v>44454</v>
      </c>
    </row>
    <row r="62" spans="1:4" ht="45" customHeight="1">
      <c r="A62" s="384"/>
      <c r="B62" s="58" t="s">
        <v>54</v>
      </c>
      <c r="C62" s="114" t="s">
        <v>2511</v>
      </c>
      <c r="D62" s="62">
        <v>44463</v>
      </c>
    </row>
    <row r="63" spans="1:4" ht="45" customHeight="1">
      <c r="A63" s="384"/>
      <c r="B63" s="58" t="s">
        <v>556</v>
      </c>
      <c r="C63" s="114" t="s">
        <v>2512</v>
      </c>
      <c r="D63" s="62">
        <v>44470</v>
      </c>
    </row>
    <row r="64" spans="1:4" ht="45" customHeight="1">
      <c r="A64" s="384"/>
      <c r="B64" s="58" t="s">
        <v>2507</v>
      </c>
      <c r="C64" s="114" t="s">
        <v>2513</v>
      </c>
      <c r="D64" s="62">
        <v>44489</v>
      </c>
    </row>
    <row r="65" spans="1:4" ht="45" customHeight="1">
      <c r="A65" s="384"/>
      <c r="B65" s="58" t="s">
        <v>112</v>
      </c>
      <c r="C65" s="114" t="s">
        <v>2514</v>
      </c>
      <c r="D65" s="62">
        <v>44498</v>
      </c>
    </row>
    <row r="66" spans="1:4" ht="45" customHeight="1">
      <c r="A66" s="384"/>
      <c r="B66" s="58" t="s">
        <v>2515</v>
      </c>
      <c r="C66" s="114" t="s">
        <v>2516</v>
      </c>
      <c r="D66" s="62">
        <v>44498</v>
      </c>
    </row>
    <row r="67" spans="1:4" ht="45" customHeight="1">
      <c r="A67" s="384"/>
      <c r="B67" s="58" t="s">
        <v>556</v>
      </c>
      <c r="C67" s="114" t="s">
        <v>2517</v>
      </c>
      <c r="D67" s="62">
        <v>44508</v>
      </c>
    </row>
    <row r="68" spans="1:4" ht="45" customHeight="1">
      <c r="A68" s="384"/>
      <c r="B68" s="58" t="s">
        <v>556</v>
      </c>
      <c r="C68" s="114" t="s">
        <v>2518</v>
      </c>
      <c r="D68" s="62">
        <v>44518</v>
      </c>
    </row>
    <row r="69" spans="1:4" ht="45" customHeight="1">
      <c r="A69" s="384"/>
      <c r="B69" s="58" t="s">
        <v>2507</v>
      </c>
      <c r="C69" s="114" t="s">
        <v>2519</v>
      </c>
      <c r="D69" s="62">
        <v>44524</v>
      </c>
    </row>
    <row r="70" spans="1:4" ht="45" customHeight="1">
      <c r="A70" s="384"/>
      <c r="B70" s="58" t="s">
        <v>2507</v>
      </c>
      <c r="C70" s="114" t="s">
        <v>2520</v>
      </c>
      <c r="D70" s="62">
        <v>44524</v>
      </c>
    </row>
    <row r="71" spans="1:4" ht="45" customHeight="1">
      <c r="A71" s="384"/>
      <c r="B71" s="58" t="s">
        <v>2507</v>
      </c>
      <c r="C71" s="114" t="s">
        <v>2521</v>
      </c>
      <c r="D71" s="62">
        <v>44530</v>
      </c>
    </row>
    <row r="72" spans="1:4" ht="45" customHeight="1">
      <c r="A72" s="384"/>
      <c r="B72" s="58" t="s">
        <v>2507</v>
      </c>
      <c r="C72" s="114" t="s">
        <v>2521</v>
      </c>
      <c r="D72" s="62">
        <v>44537</v>
      </c>
    </row>
    <row r="73" spans="1:4" ht="45" customHeight="1" thickBot="1">
      <c r="A73" s="385"/>
      <c r="B73" s="146" t="s">
        <v>2507</v>
      </c>
      <c r="C73" s="126" t="s">
        <v>2522</v>
      </c>
      <c r="D73" s="147" t="s">
        <v>1464</v>
      </c>
    </row>
    <row r="74" spans="1:4" ht="45" customHeight="1" thickTop="1">
      <c r="A74" s="383">
        <v>2022</v>
      </c>
      <c r="B74" s="164" t="s">
        <v>2523</v>
      </c>
      <c r="C74" s="175" t="s">
        <v>2524</v>
      </c>
      <c r="D74" s="165">
        <v>44608</v>
      </c>
    </row>
    <row r="75" spans="1:4" ht="45" customHeight="1">
      <c r="A75" s="384"/>
      <c r="B75" s="58" t="s">
        <v>2523</v>
      </c>
      <c r="C75" s="114" t="s">
        <v>2525</v>
      </c>
      <c r="D75" s="70">
        <v>44614</v>
      </c>
    </row>
    <row r="76" spans="1:4" ht="45" customHeight="1">
      <c r="A76" s="384"/>
      <c r="B76" s="58" t="s">
        <v>2523</v>
      </c>
      <c r="C76" s="114" t="s">
        <v>2524</v>
      </c>
      <c r="D76" s="70">
        <v>44622</v>
      </c>
    </row>
    <row r="77" spans="1:4" ht="45" customHeight="1">
      <c r="A77" s="384"/>
      <c r="B77" s="58" t="s">
        <v>2523</v>
      </c>
      <c r="C77" s="114" t="s">
        <v>2526</v>
      </c>
      <c r="D77" s="70">
        <v>44635</v>
      </c>
    </row>
    <row r="78" spans="1:4" ht="45" customHeight="1">
      <c r="A78" s="384"/>
      <c r="B78" s="58" t="s">
        <v>2523</v>
      </c>
      <c r="C78" s="114" t="s">
        <v>2527</v>
      </c>
      <c r="D78" s="70">
        <v>44635</v>
      </c>
    </row>
    <row r="79" spans="1:4" ht="45" customHeight="1">
      <c r="A79" s="384"/>
      <c r="B79" s="58" t="s">
        <v>2528</v>
      </c>
      <c r="C79" s="114" t="s">
        <v>2529</v>
      </c>
      <c r="D79" s="70">
        <v>44650</v>
      </c>
    </row>
    <row r="80" spans="1:4" ht="45" customHeight="1">
      <c r="A80" s="384"/>
      <c r="B80" s="58" t="s">
        <v>112</v>
      </c>
      <c r="C80" s="114" t="s">
        <v>2530</v>
      </c>
      <c r="D80" s="70">
        <v>44662</v>
      </c>
    </row>
    <row r="81" spans="1:8" ht="45" customHeight="1">
      <c r="A81" s="384"/>
      <c r="B81" s="58" t="s">
        <v>2523</v>
      </c>
      <c r="C81" s="114" t="s">
        <v>2531</v>
      </c>
      <c r="D81" s="70">
        <v>44684</v>
      </c>
    </row>
    <row r="82" spans="1:8" ht="45" customHeight="1">
      <c r="A82" s="384"/>
      <c r="B82" s="58" t="s">
        <v>1953</v>
      </c>
      <c r="C82" s="114" t="s">
        <v>2532</v>
      </c>
      <c r="D82" s="70">
        <v>44691</v>
      </c>
    </row>
    <row r="83" spans="1:8" ht="45" customHeight="1">
      <c r="A83" s="384"/>
      <c r="B83" s="58" t="s">
        <v>1953</v>
      </c>
      <c r="C83" s="114" t="s">
        <v>2533</v>
      </c>
      <c r="D83" s="70">
        <v>44691</v>
      </c>
    </row>
    <row r="84" spans="1:8" ht="45" customHeight="1">
      <c r="A84" s="384"/>
      <c r="B84" s="58" t="s">
        <v>2534</v>
      </c>
      <c r="C84" s="114" t="s">
        <v>2535</v>
      </c>
      <c r="D84" s="70">
        <v>44691</v>
      </c>
    </row>
    <row r="85" spans="1:8" ht="45" customHeight="1">
      <c r="A85" s="384"/>
      <c r="B85" s="58" t="s">
        <v>2536</v>
      </c>
      <c r="C85" s="114" t="s">
        <v>2537</v>
      </c>
      <c r="D85" s="70">
        <v>44696</v>
      </c>
    </row>
    <row r="86" spans="1:8" ht="45" customHeight="1">
      <c r="A86" s="384"/>
      <c r="B86" s="58" t="s">
        <v>112</v>
      </c>
      <c r="C86" s="114" t="s">
        <v>2538</v>
      </c>
      <c r="D86" s="70">
        <v>44698</v>
      </c>
    </row>
    <row r="87" spans="1:8" ht="45" customHeight="1">
      <c r="A87" s="384"/>
      <c r="B87" s="58" t="s">
        <v>1555</v>
      </c>
      <c r="C87" s="114" t="s">
        <v>2539</v>
      </c>
      <c r="D87" s="70">
        <v>44699</v>
      </c>
    </row>
    <row r="88" spans="1:8" ht="45" customHeight="1">
      <c r="A88" s="384"/>
      <c r="B88" s="58" t="s">
        <v>2540</v>
      </c>
      <c r="C88" s="114" t="s">
        <v>2489</v>
      </c>
      <c r="D88" s="70">
        <v>44720</v>
      </c>
    </row>
    <row r="89" spans="1:8" ht="45" customHeight="1">
      <c r="A89" s="384"/>
      <c r="B89" s="58" t="s">
        <v>1555</v>
      </c>
      <c r="C89" s="114" t="s">
        <v>2541</v>
      </c>
      <c r="D89" s="70">
        <v>44727</v>
      </c>
    </row>
    <row r="90" spans="1:8" ht="45" customHeight="1">
      <c r="A90" s="384"/>
      <c r="B90" s="58" t="s">
        <v>1555</v>
      </c>
      <c r="C90" s="114" t="s">
        <v>2542</v>
      </c>
      <c r="D90" s="70">
        <v>44824</v>
      </c>
    </row>
    <row r="91" spans="1:8" ht="45" customHeight="1">
      <c r="A91" s="384"/>
      <c r="B91" s="51" t="s">
        <v>54</v>
      </c>
      <c r="C91" s="114" t="s">
        <v>2543</v>
      </c>
      <c r="D91" s="70">
        <v>44828</v>
      </c>
    </row>
    <row r="92" spans="1:8" ht="45" customHeight="1">
      <c r="A92" s="384"/>
      <c r="B92" s="51" t="s">
        <v>7</v>
      </c>
      <c r="C92" s="114" t="s">
        <v>2544</v>
      </c>
      <c r="D92" s="70">
        <v>44831</v>
      </c>
      <c r="H92" s="172"/>
    </row>
    <row r="93" spans="1:8" ht="45" customHeight="1">
      <c r="A93" s="384"/>
      <c r="B93" s="58" t="s">
        <v>1953</v>
      </c>
      <c r="C93" s="114" t="s">
        <v>2545</v>
      </c>
      <c r="D93" s="70" t="s">
        <v>62</v>
      </c>
    </row>
    <row r="94" spans="1:8" ht="45" customHeight="1">
      <c r="A94" s="384"/>
      <c r="B94" s="51" t="s">
        <v>54</v>
      </c>
      <c r="C94" s="114" t="s">
        <v>2546</v>
      </c>
      <c r="D94" s="70">
        <v>44851</v>
      </c>
    </row>
    <row r="95" spans="1:8" ht="45" customHeight="1">
      <c r="A95" s="384"/>
      <c r="B95" s="58" t="s">
        <v>54</v>
      </c>
      <c r="C95" s="114" t="s">
        <v>2547</v>
      </c>
      <c r="D95" s="70">
        <v>44872</v>
      </c>
    </row>
    <row r="96" spans="1:8" ht="45" customHeight="1">
      <c r="A96" s="384"/>
      <c r="B96" s="58" t="s">
        <v>1555</v>
      </c>
      <c r="C96" s="114" t="s">
        <v>2548</v>
      </c>
      <c r="D96" s="70">
        <v>44894</v>
      </c>
    </row>
    <row r="97" spans="1:4" ht="45" customHeight="1">
      <c r="A97" s="384"/>
      <c r="B97" s="58" t="s">
        <v>1555</v>
      </c>
      <c r="C97" s="114" t="s">
        <v>2549</v>
      </c>
      <c r="D97" s="70">
        <v>44901</v>
      </c>
    </row>
    <row r="98" spans="1:4" ht="45" customHeight="1" thickBot="1">
      <c r="A98" s="384"/>
      <c r="B98" s="146" t="s">
        <v>170</v>
      </c>
      <c r="C98" s="126" t="s">
        <v>2550</v>
      </c>
      <c r="D98" s="148">
        <v>44910</v>
      </c>
    </row>
    <row r="99" spans="1:4" ht="45" customHeight="1" thickTop="1">
      <c r="A99" s="383">
        <v>2023</v>
      </c>
      <c r="B99" s="164" t="s">
        <v>2551</v>
      </c>
      <c r="C99" s="175" t="s">
        <v>2552</v>
      </c>
      <c r="D99" s="165">
        <v>44934</v>
      </c>
    </row>
    <row r="100" spans="1:4" ht="45" customHeight="1">
      <c r="A100" s="384"/>
      <c r="B100" s="58" t="s">
        <v>112</v>
      </c>
      <c r="C100" s="114" t="s">
        <v>2553</v>
      </c>
      <c r="D100" s="70">
        <v>44943</v>
      </c>
    </row>
    <row r="101" spans="1:4" ht="45" customHeight="1">
      <c r="A101" s="384"/>
      <c r="B101" s="58" t="s">
        <v>87</v>
      </c>
      <c r="C101" s="194" t="s">
        <v>2554</v>
      </c>
      <c r="D101" s="70">
        <v>44949</v>
      </c>
    </row>
    <row r="102" spans="1:4" ht="45" customHeight="1">
      <c r="A102" s="384"/>
      <c r="B102" s="58" t="s">
        <v>2555</v>
      </c>
      <c r="C102" s="114" t="s">
        <v>2556</v>
      </c>
      <c r="D102" s="70">
        <v>44966</v>
      </c>
    </row>
    <row r="103" spans="1:4" ht="45" customHeight="1">
      <c r="A103" s="384"/>
      <c r="B103" s="58" t="s">
        <v>1555</v>
      </c>
      <c r="C103" s="114" t="s">
        <v>2557</v>
      </c>
      <c r="D103" s="70">
        <v>44971</v>
      </c>
    </row>
    <row r="104" spans="1:4" ht="45" customHeight="1">
      <c r="A104" s="384"/>
      <c r="B104" s="58" t="s">
        <v>2558</v>
      </c>
      <c r="C104" s="114" t="s">
        <v>2559</v>
      </c>
      <c r="D104" s="70">
        <v>44973</v>
      </c>
    </row>
    <row r="105" spans="1:4" ht="45" customHeight="1">
      <c r="A105" s="384"/>
      <c r="B105" s="58" t="s">
        <v>112</v>
      </c>
      <c r="C105" s="114" t="s">
        <v>2560</v>
      </c>
      <c r="D105" s="70">
        <v>44988</v>
      </c>
    </row>
    <row r="106" spans="1:4" ht="45" customHeight="1">
      <c r="A106" s="384"/>
      <c r="B106" s="58" t="s">
        <v>2561</v>
      </c>
      <c r="C106" s="114" t="s">
        <v>2562</v>
      </c>
      <c r="D106" s="70">
        <v>44999</v>
      </c>
    </row>
    <row r="107" spans="1:4" ht="45" customHeight="1">
      <c r="A107" s="384"/>
      <c r="B107" s="58" t="s">
        <v>112</v>
      </c>
      <c r="C107" s="114" t="s">
        <v>2563</v>
      </c>
      <c r="D107" s="70">
        <v>45005</v>
      </c>
    </row>
    <row r="108" spans="1:4" ht="45" customHeight="1">
      <c r="A108" s="384"/>
      <c r="B108" s="58" t="s">
        <v>2561</v>
      </c>
      <c r="C108" s="114" t="s">
        <v>2564</v>
      </c>
      <c r="D108" s="70">
        <v>45007</v>
      </c>
    </row>
    <row r="109" spans="1:4" ht="45" customHeight="1">
      <c r="A109" s="384"/>
      <c r="B109" s="58" t="s">
        <v>2561</v>
      </c>
      <c r="C109" s="114" t="s">
        <v>2565</v>
      </c>
      <c r="D109" s="70">
        <v>45009</v>
      </c>
    </row>
    <row r="110" spans="1:4" ht="45" customHeight="1">
      <c r="A110" s="384"/>
      <c r="B110" s="58" t="s">
        <v>2566</v>
      </c>
      <c r="C110" s="114" t="s">
        <v>2567</v>
      </c>
      <c r="D110" s="70">
        <v>45016</v>
      </c>
    </row>
    <row r="111" spans="1:4" ht="45" customHeight="1">
      <c r="A111" s="384"/>
      <c r="B111" s="58" t="s">
        <v>1233</v>
      </c>
      <c r="C111" s="114" t="s">
        <v>2568</v>
      </c>
      <c r="D111" s="70">
        <v>45029</v>
      </c>
    </row>
    <row r="112" spans="1:4" ht="45" customHeight="1">
      <c r="A112" s="384"/>
      <c r="B112" s="58" t="s">
        <v>2561</v>
      </c>
      <c r="C112" s="114" t="s">
        <v>2569</v>
      </c>
      <c r="D112" s="70">
        <v>45035</v>
      </c>
    </row>
    <row r="113" spans="1:4" ht="45" customHeight="1">
      <c r="A113" s="384"/>
      <c r="B113" s="58" t="s">
        <v>1233</v>
      </c>
      <c r="C113" s="114" t="s">
        <v>2570</v>
      </c>
      <c r="D113" s="70">
        <v>45034</v>
      </c>
    </row>
    <row r="114" spans="1:4" ht="45" customHeight="1">
      <c r="A114" s="384"/>
      <c r="B114" s="58" t="s">
        <v>112</v>
      </c>
      <c r="C114" s="114" t="s">
        <v>2571</v>
      </c>
      <c r="D114" s="70">
        <v>45036</v>
      </c>
    </row>
    <row r="115" spans="1:4" ht="45" customHeight="1">
      <c r="A115" s="384"/>
      <c r="B115" s="58" t="s">
        <v>112</v>
      </c>
      <c r="C115" s="114" t="s">
        <v>2572</v>
      </c>
      <c r="D115" s="70">
        <v>45043</v>
      </c>
    </row>
    <row r="116" spans="1:4" ht="45" customHeight="1">
      <c r="A116" s="384"/>
      <c r="B116" s="58" t="s">
        <v>112</v>
      </c>
      <c r="C116" s="114" t="s">
        <v>2573</v>
      </c>
      <c r="D116" s="70">
        <v>45049</v>
      </c>
    </row>
    <row r="117" spans="1:4" ht="45" customHeight="1">
      <c r="A117" s="384"/>
      <c r="B117" s="58" t="s">
        <v>112</v>
      </c>
      <c r="C117" s="114" t="s">
        <v>2574</v>
      </c>
      <c r="D117" s="70">
        <v>45057</v>
      </c>
    </row>
    <row r="118" spans="1:4" ht="45" customHeight="1">
      <c r="A118" s="384"/>
      <c r="B118" s="58" t="s">
        <v>112</v>
      </c>
      <c r="C118" s="114" t="s">
        <v>2575</v>
      </c>
      <c r="D118" s="70">
        <v>45061</v>
      </c>
    </row>
    <row r="119" spans="1:4" ht="45" customHeight="1">
      <c r="A119" s="384"/>
      <c r="B119" s="58" t="s">
        <v>112</v>
      </c>
      <c r="C119" s="114" t="s">
        <v>2576</v>
      </c>
      <c r="D119" s="70">
        <v>45071</v>
      </c>
    </row>
    <row r="120" spans="1:4" ht="45" customHeight="1">
      <c r="A120" s="384"/>
      <c r="B120" s="58" t="s">
        <v>112</v>
      </c>
      <c r="C120" s="114" t="s">
        <v>2577</v>
      </c>
      <c r="D120" s="70">
        <v>45075</v>
      </c>
    </row>
    <row r="121" spans="1:4" ht="45" customHeight="1">
      <c r="A121" s="384"/>
      <c r="B121" s="58" t="s">
        <v>112</v>
      </c>
      <c r="C121" s="114" t="s">
        <v>2578</v>
      </c>
      <c r="D121" s="70">
        <v>45077</v>
      </c>
    </row>
    <row r="122" spans="1:4" ht="45" customHeight="1">
      <c r="A122" s="384"/>
      <c r="B122" s="58" t="s">
        <v>112</v>
      </c>
      <c r="C122" s="114" t="s">
        <v>2579</v>
      </c>
      <c r="D122" s="70">
        <v>45077</v>
      </c>
    </row>
    <row r="123" spans="1:4" ht="45" customHeight="1">
      <c r="A123" s="384"/>
      <c r="B123" s="58" t="s">
        <v>112</v>
      </c>
      <c r="C123" s="114" t="s">
        <v>2580</v>
      </c>
      <c r="D123" s="70">
        <v>45077</v>
      </c>
    </row>
    <row r="124" spans="1:4" ht="45" customHeight="1">
      <c r="A124" s="384"/>
      <c r="B124" s="58" t="s">
        <v>229</v>
      </c>
      <c r="C124" s="114" t="s">
        <v>2581</v>
      </c>
      <c r="D124" s="70">
        <v>45077</v>
      </c>
    </row>
    <row r="125" spans="1:4" ht="45" customHeight="1">
      <c r="A125" s="384"/>
      <c r="B125" s="58" t="s">
        <v>112</v>
      </c>
      <c r="C125" s="114" t="s">
        <v>2582</v>
      </c>
      <c r="D125" s="70">
        <v>45084</v>
      </c>
    </row>
    <row r="126" spans="1:4" ht="45" customHeight="1">
      <c r="A126" s="384"/>
      <c r="B126" s="58" t="s">
        <v>112</v>
      </c>
      <c r="C126" s="114" t="s">
        <v>2583</v>
      </c>
      <c r="D126" s="70">
        <v>45084</v>
      </c>
    </row>
    <row r="127" spans="1:4" ht="45" customHeight="1">
      <c r="A127" s="384"/>
      <c r="B127" s="58" t="s">
        <v>112</v>
      </c>
      <c r="C127" s="114" t="s">
        <v>2584</v>
      </c>
      <c r="D127" s="70">
        <v>45107</v>
      </c>
    </row>
    <row r="128" spans="1:4" ht="45" customHeight="1">
      <c r="A128" s="384"/>
      <c r="B128" s="58" t="s">
        <v>1233</v>
      </c>
      <c r="C128" s="114" t="s">
        <v>2585</v>
      </c>
      <c r="D128" s="70">
        <v>45107</v>
      </c>
    </row>
    <row r="129" spans="1:4" ht="45" customHeight="1">
      <c r="A129" s="384"/>
      <c r="B129" s="58" t="s">
        <v>112</v>
      </c>
      <c r="C129" s="114" t="s">
        <v>2586</v>
      </c>
      <c r="D129" s="70">
        <v>45104</v>
      </c>
    </row>
    <row r="130" spans="1:4" ht="45" customHeight="1">
      <c r="A130" s="384"/>
      <c r="B130" s="58" t="s">
        <v>112</v>
      </c>
      <c r="C130" s="114" t="s">
        <v>2587</v>
      </c>
      <c r="D130" s="70">
        <v>45107</v>
      </c>
    </row>
    <row r="131" spans="1:4" ht="45" customHeight="1">
      <c r="A131" s="384"/>
      <c r="B131" s="58" t="s">
        <v>112</v>
      </c>
      <c r="C131" s="114" t="s">
        <v>2588</v>
      </c>
      <c r="D131" s="70">
        <v>45109</v>
      </c>
    </row>
    <row r="132" spans="1:4" ht="45" customHeight="1">
      <c r="A132" s="384"/>
      <c r="B132" s="58" t="s">
        <v>112</v>
      </c>
      <c r="C132" s="114" t="s">
        <v>2589</v>
      </c>
      <c r="D132" s="70">
        <v>45112</v>
      </c>
    </row>
    <row r="133" spans="1:4" ht="45" customHeight="1">
      <c r="A133" s="384"/>
      <c r="B133" s="58" t="s">
        <v>112</v>
      </c>
      <c r="C133" s="114" t="s">
        <v>2590</v>
      </c>
      <c r="D133" s="70">
        <v>45111</v>
      </c>
    </row>
    <row r="134" spans="1:4" ht="45" customHeight="1">
      <c r="A134" s="384"/>
      <c r="B134" s="58" t="s">
        <v>1555</v>
      </c>
      <c r="C134" s="114" t="s">
        <v>2591</v>
      </c>
      <c r="D134" s="70">
        <v>45125</v>
      </c>
    </row>
    <row r="135" spans="1:4" ht="45" customHeight="1">
      <c r="A135" s="384"/>
      <c r="B135" s="58" t="s">
        <v>112</v>
      </c>
      <c r="C135" s="114" t="s">
        <v>2592</v>
      </c>
      <c r="D135" s="70">
        <v>45138</v>
      </c>
    </row>
    <row r="136" spans="1:4" ht="45" customHeight="1">
      <c r="A136" s="384"/>
      <c r="B136" s="58" t="s">
        <v>112</v>
      </c>
      <c r="C136" s="114" t="s">
        <v>2593</v>
      </c>
      <c r="D136" s="70">
        <v>45148</v>
      </c>
    </row>
    <row r="137" spans="1:4" ht="45" customHeight="1">
      <c r="A137" s="384"/>
      <c r="B137" s="58" t="s">
        <v>112</v>
      </c>
      <c r="C137" s="114" t="s">
        <v>2594</v>
      </c>
      <c r="D137" s="70">
        <v>45133</v>
      </c>
    </row>
    <row r="138" spans="1:4" ht="45" customHeight="1">
      <c r="A138" s="384"/>
      <c r="B138" s="58" t="s">
        <v>1077</v>
      </c>
      <c r="C138" s="114" t="s">
        <v>2595</v>
      </c>
      <c r="D138" s="70">
        <v>45142</v>
      </c>
    </row>
    <row r="139" spans="1:4" ht="45" customHeight="1">
      <c r="A139" s="384"/>
      <c r="B139" s="58" t="s">
        <v>112</v>
      </c>
      <c r="C139" s="114" t="s">
        <v>2596</v>
      </c>
      <c r="D139" s="70">
        <v>45170</v>
      </c>
    </row>
    <row r="140" spans="1:4" ht="45" customHeight="1">
      <c r="A140" s="384"/>
      <c r="B140" s="58" t="s">
        <v>112</v>
      </c>
      <c r="C140" s="114" t="s">
        <v>2597</v>
      </c>
      <c r="D140" s="70">
        <v>45179</v>
      </c>
    </row>
    <row r="141" spans="1:4" ht="45" customHeight="1">
      <c r="A141" s="384"/>
      <c r="B141" s="58" t="s">
        <v>112</v>
      </c>
      <c r="C141" s="114" t="s">
        <v>2598</v>
      </c>
      <c r="D141" s="70">
        <v>45179</v>
      </c>
    </row>
    <row r="142" spans="1:4" ht="45" customHeight="1">
      <c r="A142" s="384"/>
      <c r="B142" s="58" t="s">
        <v>112</v>
      </c>
      <c r="C142" s="114" t="s">
        <v>2599</v>
      </c>
      <c r="D142" s="70">
        <v>45196</v>
      </c>
    </row>
    <row r="143" spans="1:4" ht="45" customHeight="1">
      <c r="A143" s="384"/>
      <c r="B143" s="58" t="s">
        <v>112</v>
      </c>
      <c r="C143" s="114" t="s">
        <v>2600</v>
      </c>
      <c r="D143" s="70">
        <v>45169</v>
      </c>
    </row>
    <row r="144" spans="1:4" ht="45" customHeight="1">
      <c r="A144" s="384"/>
      <c r="B144" s="58" t="s">
        <v>112</v>
      </c>
      <c r="C144" s="114" t="s">
        <v>2601</v>
      </c>
      <c r="D144" s="70">
        <v>45211</v>
      </c>
    </row>
    <row r="145" spans="1:4" ht="45" customHeight="1">
      <c r="A145" s="384"/>
      <c r="B145" s="58" t="s">
        <v>1510</v>
      </c>
      <c r="C145" s="114" t="s">
        <v>2602</v>
      </c>
      <c r="D145" s="70">
        <v>45216</v>
      </c>
    </row>
    <row r="146" spans="1:4" ht="45" customHeight="1">
      <c r="A146" s="384"/>
      <c r="B146" s="58" t="s">
        <v>1510</v>
      </c>
      <c r="C146" s="114" t="s">
        <v>2603</v>
      </c>
      <c r="D146" s="70">
        <v>45216</v>
      </c>
    </row>
    <row r="147" spans="1:4" ht="45" customHeight="1">
      <c r="A147" s="384"/>
      <c r="B147" s="58" t="s">
        <v>1555</v>
      </c>
      <c r="C147" s="114" t="s">
        <v>2604</v>
      </c>
      <c r="D147" s="70">
        <v>45224</v>
      </c>
    </row>
    <row r="148" spans="1:4" ht="45" customHeight="1">
      <c r="A148" s="384"/>
      <c r="B148" s="58" t="s">
        <v>1555</v>
      </c>
      <c r="C148" s="114" t="s">
        <v>2605</v>
      </c>
      <c r="D148" s="70">
        <v>45231</v>
      </c>
    </row>
    <row r="149" spans="1:4" ht="45" customHeight="1">
      <c r="A149" s="384"/>
      <c r="B149" s="58" t="s">
        <v>87</v>
      </c>
      <c r="C149" s="114" t="s">
        <v>2606</v>
      </c>
      <c r="D149" s="70">
        <v>45237</v>
      </c>
    </row>
    <row r="150" spans="1:4" ht="45" customHeight="1">
      <c r="A150" s="384"/>
      <c r="B150" s="58" t="s">
        <v>2607</v>
      </c>
      <c r="C150" s="114" t="s">
        <v>2608</v>
      </c>
      <c r="D150" s="70">
        <v>45243</v>
      </c>
    </row>
    <row r="151" spans="1:4" ht="45" customHeight="1">
      <c r="A151" s="384"/>
      <c r="B151" s="58" t="s">
        <v>2609</v>
      </c>
      <c r="C151" s="114" t="s">
        <v>2610</v>
      </c>
      <c r="D151" s="62">
        <v>45245</v>
      </c>
    </row>
    <row r="152" spans="1:4" ht="45" customHeight="1">
      <c r="A152" s="384"/>
      <c r="B152" s="58" t="s">
        <v>229</v>
      </c>
      <c r="C152" s="114" t="s">
        <v>2611</v>
      </c>
      <c r="D152" s="70">
        <v>45245</v>
      </c>
    </row>
    <row r="153" spans="1:4" ht="45" customHeight="1">
      <c r="A153" s="384"/>
      <c r="B153" s="58" t="s">
        <v>2607</v>
      </c>
      <c r="C153" s="114" t="s">
        <v>2612</v>
      </c>
      <c r="D153" s="70">
        <v>45251</v>
      </c>
    </row>
    <row r="154" spans="1:4" ht="45" customHeight="1">
      <c r="A154" s="384"/>
      <c r="B154" s="58" t="s">
        <v>2607</v>
      </c>
      <c r="C154" s="114" t="s">
        <v>2613</v>
      </c>
      <c r="D154" s="62">
        <v>45265</v>
      </c>
    </row>
    <row r="155" spans="1:4" ht="45" customHeight="1">
      <c r="A155" s="384"/>
      <c r="B155" s="58" t="s">
        <v>2607</v>
      </c>
      <c r="C155" s="114" t="s">
        <v>2614</v>
      </c>
      <c r="D155" s="62">
        <v>45267</v>
      </c>
    </row>
    <row r="156" spans="1:4" ht="45" customHeight="1">
      <c r="A156" s="384"/>
      <c r="B156" s="58" t="s">
        <v>229</v>
      </c>
      <c r="C156" s="114" t="s">
        <v>2615</v>
      </c>
      <c r="D156" s="62">
        <v>45271</v>
      </c>
    </row>
    <row r="157" spans="1:4" ht="45" customHeight="1">
      <c r="A157" s="384"/>
      <c r="B157" s="58" t="s">
        <v>112</v>
      </c>
      <c r="C157" s="114" t="s">
        <v>2616</v>
      </c>
      <c r="D157" s="70">
        <v>45280</v>
      </c>
    </row>
    <row r="158" spans="1:4" ht="45" customHeight="1">
      <c r="A158" s="384"/>
      <c r="B158" s="58" t="s">
        <v>112</v>
      </c>
      <c r="C158" s="114" t="s">
        <v>2617</v>
      </c>
      <c r="D158" s="62">
        <v>45282</v>
      </c>
    </row>
    <row r="159" spans="1:4" ht="45" customHeight="1" thickBot="1">
      <c r="A159" s="384"/>
      <c r="B159" s="146" t="s">
        <v>2618</v>
      </c>
      <c r="C159" s="126" t="s">
        <v>2619</v>
      </c>
      <c r="D159" s="147">
        <v>45291</v>
      </c>
    </row>
    <row r="160" spans="1:4" ht="45" customHeight="1" thickTop="1">
      <c r="A160" s="383">
        <v>2024</v>
      </c>
      <c r="B160" s="164" t="s">
        <v>2618</v>
      </c>
      <c r="C160" s="175" t="s">
        <v>2620</v>
      </c>
      <c r="D160" s="167">
        <v>45301</v>
      </c>
    </row>
    <row r="161" spans="1:4" ht="45" customHeight="1">
      <c r="A161" s="384"/>
      <c r="B161" s="58" t="s">
        <v>112</v>
      </c>
      <c r="C161" s="114" t="s">
        <v>2621</v>
      </c>
      <c r="D161" s="62">
        <v>45305</v>
      </c>
    </row>
    <row r="162" spans="1:4" ht="45" customHeight="1">
      <c r="A162" s="384"/>
      <c r="B162" s="58" t="s">
        <v>229</v>
      </c>
      <c r="C162" s="114" t="s">
        <v>2622</v>
      </c>
      <c r="D162" s="70" t="s">
        <v>62</v>
      </c>
    </row>
    <row r="163" spans="1:4" ht="45" customHeight="1">
      <c r="A163" s="384"/>
      <c r="B163" s="58" t="s">
        <v>2476</v>
      </c>
      <c r="C163" s="114" t="s">
        <v>2623</v>
      </c>
      <c r="D163" s="62">
        <v>45307</v>
      </c>
    </row>
    <row r="164" spans="1:4" ht="45" customHeight="1">
      <c r="A164" s="384"/>
      <c r="B164" s="58" t="s">
        <v>112</v>
      </c>
      <c r="C164" s="114" t="s">
        <v>2624</v>
      </c>
      <c r="D164" s="62">
        <v>45307</v>
      </c>
    </row>
    <row r="165" spans="1:4" ht="39.950000000000003" customHeight="1">
      <c r="A165" s="384"/>
      <c r="B165" s="58" t="s">
        <v>90</v>
      </c>
      <c r="C165" s="114" t="s">
        <v>2625</v>
      </c>
      <c r="D165" s="62">
        <v>45363</v>
      </c>
    </row>
    <row r="166" spans="1:4" ht="39.950000000000003" customHeight="1">
      <c r="A166" s="384"/>
      <c r="B166" s="58" t="s">
        <v>229</v>
      </c>
      <c r="C166" s="114" t="s">
        <v>2626</v>
      </c>
      <c r="D166" s="62">
        <v>45364</v>
      </c>
    </row>
    <row r="167" spans="1:4" ht="39.950000000000003" customHeight="1">
      <c r="A167" s="384"/>
      <c r="B167" s="58" t="s">
        <v>90</v>
      </c>
      <c r="C167" s="114" t="s">
        <v>2627</v>
      </c>
      <c r="D167" s="62">
        <v>45376</v>
      </c>
    </row>
    <row r="168" spans="1:4" ht="39.950000000000003" customHeight="1">
      <c r="A168" s="384"/>
      <c r="B168" s="58" t="s">
        <v>229</v>
      </c>
      <c r="C168" s="114" t="s">
        <v>2628</v>
      </c>
      <c r="D168" s="62">
        <v>45379</v>
      </c>
    </row>
    <row r="169" spans="1:4" ht="39.950000000000003" customHeight="1">
      <c r="A169" s="384"/>
      <c r="B169" s="58" t="s">
        <v>90</v>
      </c>
      <c r="C169" s="114" t="s">
        <v>2629</v>
      </c>
      <c r="D169" s="70">
        <v>45394</v>
      </c>
    </row>
    <row r="170" spans="1:4" ht="39.950000000000003" customHeight="1">
      <c r="A170" s="384"/>
      <c r="B170" s="58" t="s">
        <v>90</v>
      </c>
      <c r="C170" s="114" t="s">
        <v>2630</v>
      </c>
      <c r="D170" s="70">
        <v>45385</v>
      </c>
    </row>
    <row r="171" spans="1:4" ht="39.950000000000003" customHeight="1">
      <c r="A171" s="384"/>
      <c r="B171" s="58" t="s">
        <v>90</v>
      </c>
      <c r="C171" s="114" t="s">
        <v>2631</v>
      </c>
      <c r="D171" s="70">
        <v>45391</v>
      </c>
    </row>
    <row r="172" spans="1:4" ht="39.950000000000003" customHeight="1">
      <c r="A172" s="384"/>
      <c r="B172" s="58" t="s">
        <v>90</v>
      </c>
      <c r="C172" s="114" t="s">
        <v>2632</v>
      </c>
      <c r="D172" s="70">
        <v>45397</v>
      </c>
    </row>
    <row r="173" spans="1:4" ht="45" customHeight="1">
      <c r="A173" s="384"/>
      <c r="B173" s="58" t="s">
        <v>112</v>
      </c>
      <c r="C173" s="114" t="s">
        <v>3223</v>
      </c>
      <c r="D173" s="70" t="s">
        <v>62</v>
      </c>
    </row>
    <row r="174" spans="1:4" ht="45" customHeight="1">
      <c r="A174" s="384"/>
      <c r="B174" s="58" t="s">
        <v>90</v>
      </c>
      <c r="C174" s="114" t="s">
        <v>118</v>
      </c>
      <c r="D174" s="70" t="s">
        <v>62</v>
      </c>
    </row>
    <row r="175" spans="1:4" ht="45" customHeight="1">
      <c r="A175" s="384"/>
      <c r="B175" s="58" t="s">
        <v>54</v>
      </c>
      <c r="C175" s="114" t="s">
        <v>3224</v>
      </c>
      <c r="D175" s="70">
        <v>45427</v>
      </c>
    </row>
    <row r="176" spans="1:4" ht="45" customHeight="1">
      <c r="A176" s="384"/>
      <c r="B176" s="58" t="s">
        <v>90</v>
      </c>
      <c r="C176" s="114" t="s">
        <v>3225</v>
      </c>
      <c r="D176" s="70">
        <v>45427</v>
      </c>
    </row>
  </sheetData>
  <mergeCells count="8">
    <mergeCell ref="A160:A176"/>
    <mergeCell ref="A74:A98"/>
    <mergeCell ref="A99:A159"/>
    <mergeCell ref="C2:C3"/>
    <mergeCell ref="A6:A20"/>
    <mergeCell ref="A21:A33"/>
    <mergeCell ref="A34:A49"/>
    <mergeCell ref="A50:A73"/>
  </mergeCells>
  <phoneticPr fontId="24" type="noConversion"/>
  <pageMargins left="0.7" right="0.7" top="0.75" bottom="0.75" header="0.3" footer="0.3"/>
  <ignoredErrors>
    <ignoredError sqref="D6:D8 D12 D15" twoDigitTextYear="1"/>
  </ignoredErrors>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0"/>
  <sheetViews>
    <sheetView zoomScaleNormal="100" workbookViewId="0">
      <pane ySplit="5" topLeftCell="A52" activePane="bottomLeft" state="frozen"/>
      <selection pane="bottomLeft" activeCell="E58" sqref="E5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0" ht="21.75" customHeight="1" thickBot="1"/>
    <row r="2" spans="1:10" ht="36" customHeight="1" thickTop="1">
      <c r="C2" s="377" t="s">
        <v>2633</v>
      </c>
      <c r="E2" s="64"/>
      <c r="G2" s="69"/>
    </row>
    <row r="3" spans="1:10" ht="42" customHeight="1" thickBot="1">
      <c r="C3" s="378"/>
      <c r="E3" s="63" t="s">
        <v>174</v>
      </c>
      <c r="G3" s="63" t="s">
        <v>355</v>
      </c>
    </row>
    <row r="4" spans="1:10" ht="20.25" customHeight="1" thickTop="1"/>
    <row r="5" spans="1:10" ht="15">
      <c r="A5" s="156" t="s">
        <v>356</v>
      </c>
      <c r="B5" s="156" t="s">
        <v>29</v>
      </c>
      <c r="C5" s="156" t="s">
        <v>357</v>
      </c>
      <c r="D5" s="156" t="s">
        <v>31</v>
      </c>
    </row>
    <row r="6" spans="1:10" ht="45" customHeight="1">
      <c r="A6" s="384">
        <v>2017</v>
      </c>
      <c r="B6" s="59" t="s">
        <v>2634</v>
      </c>
      <c r="C6" s="124" t="s">
        <v>2635</v>
      </c>
      <c r="D6" s="52">
        <v>42766</v>
      </c>
    </row>
    <row r="7" spans="1:10" ht="45" customHeight="1">
      <c r="A7" s="384"/>
      <c r="B7" s="58" t="s">
        <v>2636</v>
      </c>
      <c r="C7" s="114" t="s">
        <v>2637</v>
      </c>
      <c r="D7" s="70">
        <v>42800</v>
      </c>
    </row>
    <row r="8" spans="1:10" ht="45" customHeight="1">
      <c r="A8" s="384"/>
      <c r="B8" s="58" t="s">
        <v>2638</v>
      </c>
      <c r="C8" s="114" t="s">
        <v>2639</v>
      </c>
      <c r="D8" s="70">
        <v>42815</v>
      </c>
      <c r="J8" s="68"/>
    </row>
    <row r="9" spans="1:10" ht="45" customHeight="1">
      <c r="A9" s="384"/>
      <c r="B9" s="58" t="s">
        <v>54</v>
      </c>
      <c r="C9" s="114" t="s">
        <v>2640</v>
      </c>
      <c r="D9" s="70">
        <v>42824</v>
      </c>
    </row>
    <row r="10" spans="1:10" ht="45" customHeight="1">
      <c r="A10" s="384"/>
      <c r="B10" s="58" t="s">
        <v>54</v>
      </c>
      <c r="C10" s="114" t="s">
        <v>2641</v>
      </c>
      <c r="D10" s="70">
        <v>42863</v>
      </c>
    </row>
    <row r="11" spans="1:10" ht="45" customHeight="1">
      <c r="A11" s="384"/>
      <c r="B11" s="58" t="s">
        <v>2638</v>
      </c>
      <c r="C11" s="114" t="s">
        <v>2642</v>
      </c>
      <c r="D11" s="70">
        <v>42901</v>
      </c>
    </row>
    <row r="12" spans="1:10" ht="45" customHeight="1">
      <c r="A12" s="384"/>
      <c r="B12" s="58" t="s">
        <v>2638</v>
      </c>
      <c r="C12" s="114" t="s">
        <v>2643</v>
      </c>
      <c r="D12" s="70">
        <v>42901</v>
      </c>
    </row>
    <row r="13" spans="1:10" ht="45" customHeight="1">
      <c r="A13" s="384"/>
      <c r="B13" s="58" t="s">
        <v>2638</v>
      </c>
      <c r="C13" s="114" t="s">
        <v>2644</v>
      </c>
      <c r="D13" s="70">
        <v>42916</v>
      </c>
    </row>
    <row r="14" spans="1:10" ht="45" customHeight="1" thickBot="1">
      <c r="A14" s="384"/>
      <c r="B14" s="146" t="s">
        <v>54</v>
      </c>
      <c r="C14" s="126" t="s">
        <v>2645</v>
      </c>
      <c r="D14" s="148">
        <v>42958</v>
      </c>
    </row>
    <row r="15" spans="1:10" ht="45" customHeight="1" thickTop="1">
      <c r="A15" s="389">
        <v>2018</v>
      </c>
      <c r="B15" s="164" t="s">
        <v>2634</v>
      </c>
      <c r="C15" s="175" t="s">
        <v>2646</v>
      </c>
      <c r="D15" s="165">
        <v>43356</v>
      </c>
    </row>
    <row r="16" spans="1:10" ht="45" customHeight="1">
      <c r="A16" s="390"/>
      <c r="B16" s="58" t="s">
        <v>2647</v>
      </c>
      <c r="C16" s="114" t="s">
        <v>2648</v>
      </c>
      <c r="D16" s="70">
        <v>43356</v>
      </c>
    </row>
    <row r="17" spans="1:4" ht="45" customHeight="1" thickBot="1">
      <c r="A17" s="390"/>
      <c r="B17" s="146" t="s">
        <v>54</v>
      </c>
      <c r="C17" s="126" t="s">
        <v>2649</v>
      </c>
      <c r="D17" s="148">
        <v>43411</v>
      </c>
    </row>
    <row r="18" spans="1:4" ht="45" customHeight="1" thickTop="1">
      <c r="A18" s="389">
        <v>2019</v>
      </c>
      <c r="B18" s="164" t="s">
        <v>2634</v>
      </c>
      <c r="C18" s="175" t="s">
        <v>2650</v>
      </c>
      <c r="D18" s="165">
        <v>43718</v>
      </c>
    </row>
    <row r="19" spans="1:4" ht="45" customHeight="1" thickBot="1">
      <c r="A19" s="390"/>
      <c r="B19" s="146" t="s">
        <v>2634</v>
      </c>
      <c r="C19" s="126" t="s">
        <v>2651</v>
      </c>
      <c r="D19" s="148">
        <v>43718</v>
      </c>
    </row>
    <row r="20" spans="1:4" ht="45" customHeight="1" thickTop="1" thickBot="1">
      <c r="A20" s="176">
        <v>2020</v>
      </c>
      <c r="B20" s="168" t="s">
        <v>2652</v>
      </c>
      <c r="C20" s="201" t="s">
        <v>2653</v>
      </c>
      <c r="D20" s="169">
        <v>43873</v>
      </c>
    </row>
    <row r="21" spans="1:4" ht="45" customHeight="1" thickTop="1">
      <c r="A21" s="383">
        <v>2021</v>
      </c>
      <c r="B21" s="180" t="s">
        <v>54</v>
      </c>
      <c r="C21" s="205" t="s">
        <v>2654</v>
      </c>
      <c r="D21" s="181">
        <v>44327</v>
      </c>
    </row>
    <row r="22" spans="1:4" ht="45" customHeight="1">
      <c r="A22" s="384"/>
      <c r="B22" s="77" t="s">
        <v>1953</v>
      </c>
      <c r="C22" s="135" t="s">
        <v>2655</v>
      </c>
      <c r="D22" s="78">
        <v>44322</v>
      </c>
    </row>
    <row r="23" spans="1:4" ht="45" customHeight="1">
      <c r="A23" s="384"/>
      <c r="B23" s="77" t="s">
        <v>1953</v>
      </c>
      <c r="C23" s="135" t="s">
        <v>2656</v>
      </c>
      <c r="D23" s="78">
        <v>44322</v>
      </c>
    </row>
    <row r="24" spans="1:4" ht="45" customHeight="1">
      <c r="A24" s="384"/>
      <c r="B24" s="77" t="s">
        <v>1953</v>
      </c>
      <c r="C24" s="135" t="s">
        <v>2657</v>
      </c>
      <c r="D24" s="78">
        <v>44322</v>
      </c>
    </row>
    <row r="25" spans="1:4" ht="45" customHeight="1">
      <c r="A25" s="384"/>
      <c r="B25" s="77" t="s">
        <v>1953</v>
      </c>
      <c r="C25" s="135" t="s">
        <v>2658</v>
      </c>
      <c r="D25" s="78">
        <v>44322</v>
      </c>
    </row>
    <row r="26" spans="1:4" ht="45" customHeight="1">
      <c r="A26" s="384"/>
      <c r="B26" s="77" t="s">
        <v>2659</v>
      </c>
      <c r="C26" s="135" t="s">
        <v>2660</v>
      </c>
      <c r="D26" s="78">
        <v>44362</v>
      </c>
    </row>
    <row r="27" spans="1:4" ht="45" customHeight="1">
      <c r="A27" s="384"/>
      <c r="B27" s="77" t="s">
        <v>2659</v>
      </c>
      <c r="C27" s="135" t="s">
        <v>2661</v>
      </c>
      <c r="D27" s="78">
        <v>44362</v>
      </c>
    </row>
    <row r="28" spans="1:4" ht="45" customHeight="1">
      <c r="A28" s="384"/>
      <c r="B28" s="77" t="s">
        <v>54</v>
      </c>
      <c r="C28" s="135" t="s">
        <v>2662</v>
      </c>
      <c r="D28" s="78">
        <v>44365</v>
      </c>
    </row>
    <row r="29" spans="1:4" ht="45" customHeight="1">
      <c r="A29" s="384"/>
      <c r="B29" s="77" t="s">
        <v>54</v>
      </c>
      <c r="C29" s="135" t="s">
        <v>2663</v>
      </c>
      <c r="D29" s="78">
        <v>44378</v>
      </c>
    </row>
    <row r="30" spans="1:4" ht="45" customHeight="1">
      <c r="A30" s="384"/>
      <c r="B30" s="77" t="s">
        <v>97</v>
      </c>
      <c r="C30" s="135" t="s">
        <v>2664</v>
      </c>
      <c r="D30" s="78">
        <v>44397</v>
      </c>
    </row>
    <row r="31" spans="1:4" ht="45" customHeight="1">
      <c r="A31" s="384"/>
      <c r="B31" s="77" t="s">
        <v>2659</v>
      </c>
      <c r="C31" s="135" t="s">
        <v>2665</v>
      </c>
      <c r="D31" s="78">
        <v>44446</v>
      </c>
    </row>
    <row r="32" spans="1:4" ht="45" customHeight="1">
      <c r="A32" s="384"/>
      <c r="B32" s="77" t="s">
        <v>54</v>
      </c>
      <c r="C32" s="135" t="s">
        <v>2666</v>
      </c>
      <c r="D32" s="78">
        <v>44424</v>
      </c>
    </row>
    <row r="33" spans="1:8" ht="45" customHeight="1" thickBot="1">
      <c r="A33" s="384"/>
      <c r="B33" s="146" t="s">
        <v>2667</v>
      </c>
      <c r="C33" s="126" t="s">
        <v>2668</v>
      </c>
      <c r="D33" s="147">
        <v>44454</v>
      </c>
    </row>
    <row r="34" spans="1:8" ht="45" customHeight="1" thickTop="1">
      <c r="A34" s="383">
        <v>2022</v>
      </c>
      <c r="B34" s="164" t="s">
        <v>2668</v>
      </c>
      <c r="C34" s="175" t="s">
        <v>2669</v>
      </c>
      <c r="D34" s="165">
        <v>44586</v>
      </c>
    </row>
    <row r="35" spans="1:8" ht="45" customHeight="1">
      <c r="A35" s="384"/>
      <c r="B35" s="58" t="s">
        <v>2668</v>
      </c>
      <c r="C35" s="114" t="s">
        <v>2670</v>
      </c>
      <c r="D35" s="70">
        <v>44609</v>
      </c>
    </row>
    <row r="36" spans="1:8" ht="45" customHeight="1">
      <c r="A36" s="384"/>
      <c r="B36" s="58" t="s">
        <v>2668</v>
      </c>
      <c r="C36" s="114" t="s">
        <v>2671</v>
      </c>
      <c r="D36" s="70">
        <v>44609</v>
      </c>
    </row>
    <row r="37" spans="1:8" ht="45" customHeight="1">
      <c r="A37" s="384"/>
      <c r="B37" s="58" t="s">
        <v>556</v>
      </c>
      <c r="C37" s="114" t="s">
        <v>2672</v>
      </c>
      <c r="D37" s="70">
        <v>44680</v>
      </c>
    </row>
    <row r="38" spans="1:8" ht="45" customHeight="1">
      <c r="A38" s="384"/>
      <c r="B38" s="58" t="s">
        <v>556</v>
      </c>
      <c r="C38" s="114" t="s">
        <v>2673</v>
      </c>
      <c r="D38" s="70">
        <v>44694</v>
      </c>
    </row>
    <row r="39" spans="1:8" ht="45" customHeight="1">
      <c r="A39" s="384"/>
      <c r="B39" s="58" t="s">
        <v>316</v>
      </c>
      <c r="C39" s="114" t="s">
        <v>2674</v>
      </c>
      <c r="D39" s="70">
        <v>44705</v>
      </c>
    </row>
    <row r="40" spans="1:8" ht="45" customHeight="1">
      <c r="A40" s="384"/>
      <c r="B40" s="58" t="s">
        <v>316</v>
      </c>
      <c r="C40" s="114" t="s">
        <v>2675</v>
      </c>
      <c r="D40" s="70">
        <v>44712</v>
      </c>
    </row>
    <row r="41" spans="1:8" ht="45" customHeight="1">
      <c r="A41" s="384"/>
      <c r="B41" s="58" t="s">
        <v>2676</v>
      </c>
      <c r="C41" s="114" t="s">
        <v>2677</v>
      </c>
      <c r="D41" s="70">
        <v>44722</v>
      </c>
    </row>
    <row r="42" spans="1:8" s="9" customFormat="1" ht="45" customHeight="1">
      <c r="A42" s="384"/>
      <c r="B42" s="58" t="s">
        <v>556</v>
      </c>
      <c r="C42" s="114" t="s">
        <v>2678</v>
      </c>
      <c r="D42" s="70" t="s">
        <v>1464</v>
      </c>
      <c r="E42"/>
      <c r="F42"/>
      <c r="G42"/>
      <c r="H42"/>
    </row>
    <row r="43" spans="1:8" ht="45" customHeight="1">
      <c r="A43" s="384"/>
      <c r="B43" s="58" t="s">
        <v>2668</v>
      </c>
      <c r="C43" s="114" t="s">
        <v>2679</v>
      </c>
      <c r="D43" s="70">
        <v>44978</v>
      </c>
    </row>
    <row r="44" spans="1:8" ht="45" customHeight="1" thickBot="1">
      <c r="A44" s="384"/>
      <c r="B44" s="146" t="s">
        <v>2668</v>
      </c>
      <c r="C44" s="126" t="s">
        <v>2679</v>
      </c>
      <c r="D44" s="148">
        <v>44985</v>
      </c>
    </row>
    <row r="45" spans="1:8" ht="45" customHeight="1" thickTop="1">
      <c r="A45" s="383">
        <v>2023</v>
      </c>
      <c r="B45" s="164" t="s">
        <v>2668</v>
      </c>
      <c r="C45" s="175" t="s">
        <v>2680</v>
      </c>
      <c r="D45" s="167">
        <v>45001</v>
      </c>
    </row>
    <row r="46" spans="1:8" ht="45" customHeight="1">
      <c r="A46" s="384"/>
      <c r="B46" s="58" t="s">
        <v>2681</v>
      </c>
      <c r="C46" s="114" t="s">
        <v>2682</v>
      </c>
      <c r="D46" s="62" t="s">
        <v>1667</v>
      </c>
    </row>
    <row r="47" spans="1:8" ht="45" customHeight="1">
      <c r="A47" s="384"/>
      <c r="B47" s="58" t="s">
        <v>1953</v>
      </c>
      <c r="C47" s="114" t="s">
        <v>2683</v>
      </c>
      <c r="D47" s="62">
        <v>45170</v>
      </c>
    </row>
    <row r="48" spans="1:8" ht="45" customHeight="1">
      <c r="A48" s="384"/>
      <c r="B48" s="58" t="s">
        <v>2684</v>
      </c>
      <c r="C48" s="114" t="s">
        <v>2685</v>
      </c>
      <c r="D48" s="62" t="s">
        <v>1667</v>
      </c>
    </row>
    <row r="49" spans="1:4" ht="45" customHeight="1">
      <c r="A49" s="384"/>
      <c r="B49" s="58" t="s">
        <v>58</v>
      </c>
      <c r="C49" s="114" t="s">
        <v>2686</v>
      </c>
      <c r="D49" s="62">
        <v>45195</v>
      </c>
    </row>
    <row r="50" spans="1:4" ht="45" customHeight="1" thickBot="1">
      <c r="A50" s="385"/>
      <c r="B50" s="161" t="s">
        <v>2687</v>
      </c>
      <c r="C50" s="203" t="s">
        <v>2688</v>
      </c>
      <c r="D50" s="197">
        <v>45216</v>
      </c>
    </row>
    <row r="51" spans="1:4" ht="39.950000000000003" customHeight="1" thickTop="1">
      <c r="A51" s="383">
        <v>2024</v>
      </c>
      <c r="B51" s="164" t="s">
        <v>229</v>
      </c>
      <c r="C51" s="175" t="s">
        <v>2689</v>
      </c>
      <c r="D51" s="167">
        <v>45306</v>
      </c>
    </row>
    <row r="52" spans="1:4" ht="39.950000000000003" customHeight="1">
      <c r="A52" s="384"/>
      <c r="B52" s="59" t="s">
        <v>229</v>
      </c>
      <c r="C52" s="124" t="s">
        <v>2690</v>
      </c>
      <c r="D52" s="125">
        <v>45393</v>
      </c>
    </row>
    <row r="53" spans="1:4" ht="39.950000000000003" customHeight="1">
      <c r="A53" s="384"/>
      <c r="B53" s="58" t="s">
        <v>229</v>
      </c>
      <c r="C53" s="114" t="s">
        <v>2691</v>
      </c>
      <c r="D53" s="62">
        <v>45393</v>
      </c>
    </row>
    <row r="54" spans="1:4" ht="39.950000000000003" customHeight="1">
      <c r="A54" s="384"/>
      <c r="B54" s="146" t="s">
        <v>229</v>
      </c>
      <c r="C54" s="126" t="s">
        <v>2692</v>
      </c>
      <c r="D54" s="62">
        <v>45393</v>
      </c>
    </row>
    <row r="55" spans="1:4" ht="39.950000000000003" customHeight="1">
      <c r="A55" s="384"/>
      <c r="B55" s="58" t="s">
        <v>229</v>
      </c>
      <c r="C55" s="114" t="s">
        <v>2693</v>
      </c>
      <c r="D55" s="62">
        <v>45393</v>
      </c>
    </row>
    <row r="56" spans="1:4" ht="39.950000000000003" customHeight="1">
      <c r="A56" s="384"/>
      <c r="B56" s="146" t="s">
        <v>229</v>
      </c>
      <c r="C56" s="126" t="s">
        <v>2694</v>
      </c>
      <c r="D56" s="147">
        <v>45393</v>
      </c>
    </row>
    <row r="57" spans="1:4" ht="45" customHeight="1">
      <c r="A57" s="384"/>
      <c r="B57" s="58" t="s">
        <v>87</v>
      </c>
      <c r="C57" s="114" t="s">
        <v>315</v>
      </c>
      <c r="D57" s="62">
        <v>45441</v>
      </c>
    </row>
    <row r="58" spans="1:4" ht="39.950000000000003" customHeight="1">
      <c r="A58" s="384"/>
      <c r="B58" s="58" t="s">
        <v>87</v>
      </c>
      <c r="C58" s="114" t="s">
        <v>318</v>
      </c>
      <c r="D58" s="62">
        <v>45453</v>
      </c>
    </row>
    <row r="59" spans="1:4">
      <c r="A59" s="178"/>
    </row>
    <row r="60" spans="1:4">
      <c r="A60" s="178"/>
    </row>
  </sheetData>
  <mergeCells count="8">
    <mergeCell ref="A51:A58"/>
    <mergeCell ref="A34:A44"/>
    <mergeCell ref="A45:A50"/>
    <mergeCell ref="C2:C3"/>
    <mergeCell ref="A6:A14"/>
    <mergeCell ref="A15:A17"/>
    <mergeCell ref="A18:A19"/>
    <mergeCell ref="A21:A33"/>
  </mergeCells>
  <phoneticPr fontId="57"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5"/>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6.42578125" customWidth="1"/>
    <col min="10" max="10" width="6.42578125" customWidth="1"/>
    <col min="11" max="11" width="14.42578125" customWidth="1"/>
  </cols>
  <sheetData>
    <row r="1" spans="1:12" ht="19.5" customHeight="1" thickBot="1"/>
    <row r="2" spans="1:12" ht="34.5" customHeight="1" thickTop="1">
      <c r="B2" s="86" t="s">
        <v>24</v>
      </c>
      <c r="D2" s="330" t="s">
        <v>9</v>
      </c>
      <c r="F2" s="64"/>
      <c r="H2" s="66"/>
    </row>
    <row r="3" spans="1:12" ht="27" customHeight="1" thickBot="1">
      <c r="B3" s="48">
        <f>COUNTA(D6:D6)</f>
        <v>1</v>
      </c>
      <c r="D3" s="331"/>
      <c r="F3" s="63" t="s">
        <v>25</v>
      </c>
      <c r="H3" s="63" t="s">
        <v>26</v>
      </c>
    </row>
    <row r="4" spans="1:12" ht="20.100000000000001" customHeight="1" thickTop="1"/>
    <row r="5" spans="1:12" s="221" customFormat="1" ht="15" customHeight="1">
      <c r="A5" s="225" t="s">
        <v>27</v>
      </c>
      <c r="B5" s="225" t="s">
        <v>28</v>
      </c>
      <c r="C5" s="225" t="s">
        <v>29</v>
      </c>
      <c r="D5" s="225" t="s">
        <v>30</v>
      </c>
      <c r="E5" s="225" t="s">
        <v>31</v>
      </c>
      <c r="F5" s="225" t="s">
        <v>32</v>
      </c>
      <c r="G5" s="225" t="s">
        <v>33</v>
      </c>
      <c r="H5" s="225" t="s">
        <v>34</v>
      </c>
    </row>
    <row r="6" spans="1:12" ht="54.95" customHeight="1">
      <c r="A6" s="310"/>
      <c r="B6" s="282" t="s">
        <v>9</v>
      </c>
      <c r="C6" s="283" t="s">
        <v>90</v>
      </c>
      <c r="D6" s="297" t="s">
        <v>3272</v>
      </c>
      <c r="E6" s="284">
        <v>45560</v>
      </c>
      <c r="F6" s="274"/>
      <c r="G6" s="278" t="s">
        <v>33</v>
      </c>
      <c r="H6" s="285"/>
    </row>
    <row r="7" spans="1:12" ht="45" customHeight="1" thickBot="1">
      <c r="J7" s="21"/>
      <c r="K7" s="21"/>
      <c r="L7" s="21"/>
    </row>
    <row r="8" spans="1:12" s="221" customFormat="1" ht="15.75" customHeight="1">
      <c r="B8" s="230" t="s">
        <v>27</v>
      </c>
      <c r="C8" s="230" t="s">
        <v>39</v>
      </c>
      <c r="D8" s="230" t="s">
        <v>40</v>
      </c>
      <c r="E8" s="231"/>
    </row>
    <row r="9" spans="1:12" ht="45" customHeight="1">
      <c r="B9" s="136"/>
      <c r="C9" s="137"/>
      <c r="D9" s="138"/>
    </row>
    <row r="10" spans="1:12" ht="45" customHeight="1" thickBot="1"/>
    <row r="11" spans="1:12" s="221" customFormat="1" ht="15.75" customHeight="1" thickBot="1">
      <c r="C11" s="232" t="s">
        <v>41</v>
      </c>
      <c r="D11" s="232" t="s">
        <v>57</v>
      </c>
    </row>
    <row r="12" spans="1:12" s="14" customFormat="1" ht="45" customHeight="1" thickBot="1">
      <c r="C12" s="56" t="s">
        <v>58</v>
      </c>
      <c r="D12" s="88" t="s">
        <v>51</v>
      </c>
      <c r="G12" s="19"/>
    </row>
    <row r="13" spans="1:12" s="14" customFormat="1" ht="45" customHeight="1" thickBot="1">
      <c r="C13" s="88" t="s">
        <v>59</v>
      </c>
      <c r="D13" s="56" t="s">
        <v>52</v>
      </c>
      <c r="E13" s="299"/>
      <c r="F13" s="299"/>
    </row>
    <row r="14" spans="1:12" s="14" customFormat="1" ht="45" customHeight="1" thickBot="1">
      <c r="C14" s="56" t="s">
        <v>49</v>
      </c>
      <c r="E14" s="19"/>
      <c r="G14" s="21"/>
    </row>
    <row r="15" spans="1:12" s="14" customFormat="1" ht="45" customHeight="1" thickBot="1">
      <c r="C15" s="56" t="s">
        <v>47</v>
      </c>
      <c r="G15" s="21"/>
    </row>
    <row r="16" spans="1:12" s="14" customFormat="1" ht="45" customHeight="1" thickBot="1">
      <c r="C16" s="88" t="s">
        <v>53</v>
      </c>
      <c r="D16" s="299"/>
    </row>
    <row r="17" spans="3:4" ht="95.25" customHeight="1">
      <c r="D17" s="2"/>
    </row>
    <row r="18" spans="3:4" ht="95.25" customHeight="1"/>
    <row r="19" spans="3:4" ht="95.25" customHeight="1"/>
    <row r="20" spans="3:4" ht="95.25" customHeight="1"/>
    <row r="21" spans="3:4" ht="95.25" customHeight="1">
      <c r="C21" s="20"/>
    </row>
    <row r="22" spans="3:4" ht="95.25" customHeight="1">
      <c r="C22" s="20"/>
    </row>
    <row r="23" spans="3:4" ht="95.25" customHeight="1">
      <c r="C23" s="20"/>
    </row>
    <row r="24" spans="3:4" ht="95.25" customHeight="1"/>
    <row r="25" spans="3:4" ht="95.25" customHeight="1"/>
    <row r="26" spans="3:4" ht="95.25" customHeight="1"/>
    <row r="27" spans="3:4" ht="72.75" customHeight="1"/>
    <row r="28" spans="3:4" ht="72.75" customHeight="1"/>
    <row r="29" spans="3:4" ht="72.75" customHeight="1"/>
    <row r="30" spans="3:4" ht="41.25" customHeight="1"/>
    <row r="31" spans="3:4" ht="57" customHeight="1"/>
    <row r="32" spans="3:4" ht="111.75" customHeight="1"/>
    <row r="33" ht="114" customHeight="1"/>
    <row r="34" ht="90.75" customHeight="1"/>
    <row r="35"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B9">
    <cfRule type="cellIs" dxfId="90" priority="8" operator="equal">
      <formula>"!"</formula>
    </cfRule>
  </conditionalFormatting>
  <hyperlinks>
    <hyperlink ref="C14" r:id="rId2" xr:uid="{00000000-0004-0000-0200-000001000000}"/>
    <hyperlink ref="C12" r:id="rId3" xr:uid="{00000000-0004-0000-0200-000002000000}"/>
    <hyperlink ref="C15" r:id="rId4" xr:uid="{00000000-0004-0000-0200-000003000000}"/>
    <hyperlink ref="C13" r:id="rId5" xr:uid="{00000000-0004-0000-0200-000005000000}"/>
    <hyperlink ref="G8" r:id="rId6" display="Link" xr:uid="{00000000-0004-0000-0200-000007000000}"/>
    <hyperlink ref="E9:F9" r:id="rId7" display="TED" xr:uid="{00000000-0004-0000-0200-000006000000}"/>
    <hyperlink ref="D12" r:id="rId8" xr:uid="{4109F2BC-39BF-46D4-A80C-4369689B1FA4}"/>
    <hyperlink ref="D13" r:id="rId9" display="CHAFEA" xr:uid="{C34982F2-AC41-44F4-8F84-A105377C486F}"/>
    <hyperlink ref="C16" r:id="rId10" xr:uid="{25EE6414-029D-3248-98FE-190F864DD56E}"/>
    <hyperlink ref="G6" r:id="rId11" xr:uid="{5ADD0C8F-C145-4D9E-889E-16B392C35176}"/>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2"/>
  <sheetViews>
    <sheetView zoomScaleNormal="100" workbookViewId="0">
      <pane ySplit="5" topLeftCell="A135" activePane="bottomLeft" state="frozen"/>
      <selection pane="bottomLeft" activeCell="E139" sqref="E13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1" ht="21.75" customHeight="1" thickBot="1"/>
    <row r="2" spans="1:11" ht="34.5" customHeight="1" thickTop="1">
      <c r="C2" s="377" t="s">
        <v>2695</v>
      </c>
      <c r="E2" s="64"/>
      <c r="G2" s="69"/>
    </row>
    <row r="3" spans="1:11" ht="25.5" customHeight="1" thickBot="1">
      <c r="C3" s="378"/>
      <c r="E3" s="63" t="s">
        <v>174</v>
      </c>
      <c r="G3" s="63" t="s">
        <v>355</v>
      </c>
    </row>
    <row r="4" spans="1:11" ht="27" customHeight="1" thickTop="1"/>
    <row r="5" spans="1:11" ht="15">
      <c r="A5" s="156" t="s">
        <v>356</v>
      </c>
      <c r="B5" s="156" t="s">
        <v>29</v>
      </c>
      <c r="C5" s="156" t="s">
        <v>357</v>
      </c>
      <c r="D5" s="156" t="s">
        <v>31</v>
      </c>
    </row>
    <row r="6" spans="1:11" ht="45" customHeight="1">
      <c r="A6" s="384">
        <v>2018</v>
      </c>
      <c r="B6" s="59" t="s">
        <v>54</v>
      </c>
      <c r="C6" s="124" t="s">
        <v>2696</v>
      </c>
      <c r="D6" s="52">
        <v>43126</v>
      </c>
    </row>
    <row r="7" spans="1:11" ht="45" customHeight="1">
      <c r="A7" s="384"/>
      <c r="B7" s="58" t="s">
        <v>1568</v>
      </c>
      <c r="C7" s="114" t="s">
        <v>2697</v>
      </c>
      <c r="D7" s="70">
        <v>43132</v>
      </c>
    </row>
    <row r="8" spans="1:11" ht="45" customHeight="1">
      <c r="A8" s="384"/>
      <c r="B8" s="58" t="s">
        <v>1568</v>
      </c>
      <c r="C8" s="114" t="s">
        <v>2698</v>
      </c>
      <c r="D8" s="70">
        <v>43146</v>
      </c>
      <c r="K8" s="68"/>
    </row>
    <row r="9" spans="1:11" ht="45" customHeight="1">
      <c r="A9" s="384"/>
      <c r="B9" s="58" t="s">
        <v>1568</v>
      </c>
      <c r="C9" s="114" t="s">
        <v>2699</v>
      </c>
      <c r="D9" s="70">
        <v>43160</v>
      </c>
    </row>
    <row r="10" spans="1:11" ht="45" customHeight="1">
      <c r="A10" s="384"/>
      <c r="B10" s="58" t="s">
        <v>85</v>
      </c>
      <c r="C10" s="114" t="s">
        <v>2700</v>
      </c>
      <c r="D10" s="70">
        <v>43159</v>
      </c>
    </row>
    <row r="11" spans="1:11" ht="45" customHeight="1">
      <c r="A11" s="384"/>
      <c r="B11" s="58" t="s">
        <v>1568</v>
      </c>
      <c r="C11" s="114" t="s">
        <v>2701</v>
      </c>
      <c r="D11" s="70">
        <v>43167</v>
      </c>
    </row>
    <row r="12" spans="1:11" ht="45" customHeight="1">
      <c r="A12" s="384"/>
      <c r="B12" s="58" t="s">
        <v>2702</v>
      </c>
      <c r="C12" s="114" t="s">
        <v>2703</v>
      </c>
      <c r="D12" s="70">
        <v>43190</v>
      </c>
    </row>
    <row r="13" spans="1:11" ht="45" customHeight="1">
      <c r="A13" s="384"/>
      <c r="B13" s="58" t="s">
        <v>1568</v>
      </c>
      <c r="C13" s="114" t="s">
        <v>2704</v>
      </c>
      <c r="D13" s="70">
        <v>43195</v>
      </c>
    </row>
    <row r="14" spans="1:11" ht="45" customHeight="1">
      <c r="A14" s="384"/>
      <c r="B14" s="58" t="s">
        <v>1568</v>
      </c>
      <c r="C14" s="114" t="s">
        <v>2705</v>
      </c>
      <c r="D14" s="70">
        <v>43216</v>
      </c>
    </row>
    <row r="15" spans="1:11" ht="45" customHeight="1">
      <c r="A15" s="384"/>
      <c r="B15" s="58" t="s">
        <v>2706</v>
      </c>
      <c r="C15" s="114" t="s">
        <v>2707</v>
      </c>
      <c r="D15" s="70">
        <v>43209</v>
      </c>
    </row>
    <row r="16" spans="1:11" ht="45" customHeight="1">
      <c r="A16" s="384"/>
      <c r="B16" s="58" t="s">
        <v>1568</v>
      </c>
      <c r="C16" s="114" t="s">
        <v>2708</v>
      </c>
      <c r="D16" s="70">
        <v>43209</v>
      </c>
    </row>
    <row r="17" spans="1:4" ht="45" customHeight="1">
      <c r="A17" s="384"/>
      <c r="B17" s="58" t="s">
        <v>1568</v>
      </c>
      <c r="C17" s="114" t="s">
        <v>2705</v>
      </c>
      <c r="D17" s="70">
        <v>43216</v>
      </c>
    </row>
    <row r="18" spans="1:4" ht="45" customHeight="1">
      <c r="A18" s="384"/>
      <c r="B18" s="58" t="s">
        <v>1568</v>
      </c>
      <c r="C18" s="114" t="s">
        <v>2709</v>
      </c>
      <c r="D18" s="70">
        <v>43243</v>
      </c>
    </row>
    <row r="19" spans="1:4" ht="45" customHeight="1">
      <c r="A19" s="384"/>
      <c r="B19" s="58" t="s">
        <v>1568</v>
      </c>
      <c r="C19" s="114" t="s">
        <v>2710</v>
      </c>
      <c r="D19" s="70">
        <v>43251</v>
      </c>
    </row>
    <row r="20" spans="1:4" ht="45" customHeight="1">
      <c r="A20" s="384"/>
      <c r="B20" s="58" t="s">
        <v>2702</v>
      </c>
      <c r="C20" s="114" t="s">
        <v>2711</v>
      </c>
      <c r="D20" s="70">
        <v>43332</v>
      </c>
    </row>
    <row r="21" spans="1:4" ht="45" customHeight="1">
      <c r="A21" s="384"/>
      <c r="B21" s="58" t="s">
        <v>54</v>
      </c>
      <c r="C21" s="114" t="s">
        <v>2712</v>
      </c>
      <c r="D21" s="70">
        <v>43343</v>
      </c>
    </row>
    <row r="22" spans="1:4" ht="45" customHeight="1">
      <c r="A22" s="384"/>
      <c r="B22" s="58" t="s">
        <v>2702</v>
      </c>
      <c r="C22" s="114" t="s">
        <v>2713</v>
      </c>
      <c r="D22" s="70">
        <v>43360</v>
      </c>
    </row>
    <row r="23" spans="1:4" ht="45" customHeight="1">
      <c r="A23" s="384"/>
      <c r="B23" s="58" t="s">
        <v>2702</v>
      </c>
      <c r="C23" s="114" t="s">
        <v>2714</v>
      </c>
      <c r="D23" s="70">
        <v>43374</v>
      </c>
    </row>
    <row r="24" spans="1:4" ht="45" customHeight="1">
      <c r="A24" s="384"/>
      <c r="B24" s="58" t="s">
        <v>1568</v>
      </c>
      <c r="C24" s="114" t="s">
        <v>2715</v>
      </c>
      <c r="D24" s="70">
        <v>42902</v>
      </c>
    </row>
    <row r="25" spans="1:4" ht="45" customHeight="1" thickBot="1">
      <c r="A25" s="384"/>
      <c r="B25" s="146" t="s">
        <v>2716</v>
      </c>
      <c r="C25" s="126" t="s">
        <v>2717</v>
      </c>
      <c r="D25" s="148">
        <v>43412</v>
      </c>
    </row>
    <row r="26" spans="1:4" ht="45" customHeight="1" thickTop="1">
      <c r="A26" s="383">
        <v>2019</v>
      </c>
      <c r="B26" s="164" t="s">
        <v>2716</v>
      </c>
      <c r="C26" s="175" t="s">
        <v>2718</v>
      </c>
      <c r="D26" s="165">
        <v>43480</v>
      </c>
    </row>
    <row r="27" spans="1:4" ht="45" customHeight="1">
      <c r="A27" s="384"/>
      <c r="B27" s="58" t="s">
        <v>2716</v>
      </c>
      <c r="C27" s="114" t="s">
        <v>2719</v>
      </c>
      <c r="D27" s="70">
        <v>43503</v>
      </c>
    </row>
    <row r="28" spans="1:4" ht="45" customHeight="1">
      <c r="A28" s="384"/>
      <c r="B28" s="58" t="s">
        <v>2716</v>
      </c>
      <c r="C28" s="114" t="s">
        <v>2720</v>
      </c>
      <c r="D28" s="70">
        <v>43516</v>
      </c>
    </row>
    <row r="29" spans="1:4" ht="45" customHeight="1">
      <c r="A29" s="384"/>
      <c r="B29" s="58" t="s">
        <v>2716</v>
      </c>
      <c r="C29" s="114" t="s">
        <v>2721</v>
      </c>
      <c r="D29" s="70">
        <v>43523</v>
      </c>
    </row>
    <row r="30" spans="1:4" ht="45" customHeight="1">
      <c r="A30" s="384"/>
      <c r="B30" s="58" t="s">
        <v>2716</v>
      </c>
      <c r="C30" s="114" t="s">
        <v>2722</v>
      </c>
      <c r="D30" s="70">
        <v>43531</v>
      </c>
    </row>
    <row r="31" spans="1:4" ht="45" customHeight="1">
      <c r="A31" s="384"/>
      <c r="B31" s="58" t="s">
        <v>2716</v>
      </c>
      <c r="C31" s="114" t="s">
        <v>2723</v>
      </c>
      <c r="D31" s="70">
        <v>43592</v>
      </c>
    </row>
    <row r="32" spans="1:4" ht="45" customHeight="1">
      <c r="A32" s="384"/>
      <c r="B32" s="58" t="s">
        <v>2716</v>
      </c>
      <c r="C32" s="114" t="s">
        <v>2724</v>
      </c>
      <c r="D32" s="70">
        <v>43530</v>
      </c>
    </row>
    <row r="33" spans="1:4" ht="45" customHeight="1">
      <c r="A33" s="384"/>
      <c r="B33" s="58" t="s">
        <v>2716</v>
      </c>
      <c r="C33" s="114" t="s">
        <v>2725</v>
      </c>
      <c r="D33" s="70">
        <v>43560</v>
      </c>
    </row>
    <row r="34" spans="1:4" ht="45" customHeight="1">
      <c r="A34" s="384"/>
      <c r="B34" s="58" t="s">
        <v>2716</v>
      </c>
      <c r="C34" s="114" t="s">
        <v>2726</v>
      </c>
      <c r="D34" s="70">
        <v>43579</v>
      </c>
    </row>
    <row r="35" spans="1:4" ht="45" customHeight="1">
      <c r="A35" s="384"/>
      <c r="B35" s="58" t="s">
        <v>2716</v>
      </c>
      <c r="C35" s="114" t="s">
        <v>2727</v>
      </c>
      <c r="D35" s="70">
        <v>43613</v>
      </c>
    </row>
    <row r="36" spans="1:4" ht="45" customHeight="1">
      <c r="A36" s="384"/>
      <c r="B36" s="58" t="s">
        <v>2716</v>
      </c>
      <c r="C36" s="114" t="s">
        <v>2728</v>
      </c>
      <c r="D36" s="70">
        <v>43616</v>
      </c>
    </row>
    <row r="37" spans="1:4" ht="45" customHeight="1">
      <c r="A37" s="384"/>
      <c r="B37" s="58" t="s">
        <v>2716</v>
      </c>
      <c r="C37" s="114" t="s">
        <v>2729</v>
      </c>
      <c r="D37" s="70">
        <v>43620</v>
      </c>
    </row>
    <row r="38" spans="1:4" ht="45" customHeight="1">
      <c r="A38" s="384"/>
      <c r="B38" s="58" t="s">
        <v>2716</v>
      </c>
      <c r="C38" s="114" t="s">
        <v>2730</v>
      </c>
      <c r="D38" s="70">
        <v>43713</v>
      </c>
    </row>
    <row r="39" spans="1:4" ht="45" customHeight="1">
      <c r="A39" s="384"/>
      <c r="B39" s="58" t="s">
        <v>2716</v>
      </c>
      <c r="C39" s="114" t="s">
        <v>2731</v>
      </c>
      <c r="D39" s="70">
        <v>43776</v>
      </c>
    </row>
    <row r="40" spans="1:4" ht="45" customHeight="1">
      <c r="A40" s="384"/>
      <c r="B40" s="58" t="s">
        <v>2716</v>
      </c>
      <c r="C40" s="114" t="s">
        <v>2732</v>
      </c>
      <c r="D40" s="70">
        <v>43782</v>
      </c>
    </row>
    <row r="41" spans="1:4" ht="45" customHeight="1">
      <c r="A41" s="384"/>
      <c r="B41" s="58" t="s">
        <v>2716</v>
      </c>
      <c r="C41" s="114" t="s">
        <v>2733</v>
      </c>
      <c r="D41" s="70">
        <v>43797</v>
      </c>
    </row>
    <row r="42" spans="1:4" ht="45" customHeight="1" thickBot="1">
      <c r="A42" s="384"/>
      <c r="B42" s="146" t="s">
        <v>1568</v>
      </c>
      <c r="C42" s="126" t="s">
        <v>2734</v>
      </c>
      <c r="D42" s="148">
        <v>43796</v>
      </c>
    </row>
    <row r="43" spans="1:4" ht="45" customHeight="1" thickTop="1">
      <c r="A43" s="383">
        <v>2020</v>
      </c>
      <c r="B43" s="164" t="s">
        <v>2716</v>
      </c>
      <c r="C43" s="175" t="s">
        <v>2735</v>
      </c>
      <c r="D43" s="165">
        <v>43845</v>
      </c>
    </row>
    <row r="44" spans="1:4" ht="45" customHeight="1">
      <c r="A44" s="384"/>
      <c r="B44" s="58" t="s">
        <v>2716</v>
      </c>
      <c r="C44" s="114" t="s">
        <v>2736</v>
      </c>
      <c r="D44" s="70">
        <v>43867</v>
      </c>
    </row>
    <row r="45" spans="1:4" ht="45" customHeight="1">
      <c r="A45" s="384"/>
      <c r="B45" s="58" t="s">
        <v>148</v>
      </c>
      <c r="C45" s="114" t="s">
        <v>2737</v>
      </c>
      <c r="D45" s="70">
        <v>43865</v>
      </c>
    </row>
    <row r="46" spans="1:4" ht="45" customHeight="1">
      <c r="A46" s="384"/>
      <c r="B46" s="58" t="s">
        <v>2738</v>
      </c>
      <c r="C46" s="114" t="s">
        <v>2739</v>
      </c>
      <c r="D46" s="70">
        <v>43873</v>
      </c>
    </row>
    <row r="47" spans="1:4" ht="45" customHeight="1">
      <c r="A47" s="384"/>
      <c r="B47" s="58" t="s">
        <v>148</v>
      </c>
      <c r="C47" s="114" t="s">
        <v>2740</v>
      </c>
      <c r="D47" s="70">
        <v>43902</v>
      </c>
    </row>
    <row r="48" spans="1:4" ht="45" customHeight="1">
      <c r="A48" s="384"/>
      <c r="B48" s="58" t="s">
        <v>735</v>
      </c>
      <c r="C48" s="114" t="s">
        <v>2741</v>
      </c>
      <c r="D48" s="70">
        <v>43902</v>
      </c>
    </row>
    <row r="49" spans="1:4" ht="45" customHeight="1">
      <c r="A49" s="384"/>
      <c r="B49" s="58" t="s">
        <v>2702</v>
      </c>
      <c r="C49" s="114" t="s">
        <v>2742</v>
      </c>
      <c r="D49" s="70">
        <v>44104</v>
      </c>
    </row>
    <row r="50" spans="1:4" ht="45" customHeight="1">
      <c r="A50" s="384"/>
      <c r="B50" s="58" t="s">
        <v>2716</v>
      </c>
      <c r="C50" s="114" t="s">
        <v>2743</v>
      </c>
      <c r="D50" s="70" t="s">
        <v>2744</v>
      </c>
    </row>
    <row r="51" spans="1:4" ht="45" customHeight="1" thickBot="1">
      <c r="A51" s="384"/>
      <c r="B51" s="146" t="s">
        <v>2745</v>
      </c>
      <c r="C51" s="126" t="s">
        <v>2746</v>
      </c>
      <c r="D51" s="148">
        <v>44165</v>
      </c>
    </row>
    <row r="52" spans="1:4" ht="45" customHeight="1" thickTop="1">
      <c r="A52" s="383">
        <v>2021</v>
      </c>
      <c r="B52" s="164" t="s">
        <v>2745</v>
      </c>
      <c r="C52" s="175" t="s">
        <v>2747</v>
      </c>
      <c r="D52" s="165">
        <v>44216</v>
      </c>
    </row>
    <row r="53" spans="1:4" ht="45" customHeight="1">
      <c r="A53" s="384"/>
      <c r="B53" s="58" t="s">
        <v>2745</v>
      </c>
      <c r="C53" s="114" t="s">
        <v>2748</v>
      </c>
      <c r="D53" s="70">
        <v>44236</v>
      </c>
    </row>
    <row r="54" spans="1:4" ht="45" customHeight="1">
      <c r="A54" s="384"/>
      <c r="B54" s="58" t="s">
        <v>54</v>
      </c>
      <c r="C54" s="114" t="s">
        <v>2749</v>
      </c>
      <c r="D54" s="62">
        <v>44333</v>
      </c>
    </row>
    <row r="55" spans="1:4" ht="45" customHeight="1">
      <c r="A55" s="384"/>
      <c r="B55" s="58" t="s">
        <v>54</v>
      </c>
      <c r="C55" s="114" t="s">
        <v>2750</v>
      </c>
      <c r="D55" s="62">
        <v>44354</v>
      </c>
    </row>
    <row r="56" spans="1:4" ht="45" customHeight="1">
      <c r="A56" s="384"/>
      <c r="B56" s="58" t="s">
        <v>54</v>
      </c>
      <c r="C56" s="114" t="s">
        <v>2751</v>
      </c>
      <c r="D56" s="62">
        <v>44361</v>
      </c>
    </row>
    <row r="57" spans="1:4" ht="45" customHeight="1">
      <c r="A57" s="384"/>
      <c r="B57" s="58" t="s">
        <v>54</v>
      </c>
      <c r="C57" s="114" t="s">
        <v>2752</v>
      </c>
      <c r="D57" s="62">
        <v>44368</v>
      </c>
    </row>
    <row r="58" spans="1:4" ht="45" customHeight="1">
      <c r="A58" s="384"/>
      <c r="B58" s="58" t="s">
        <v>54</v>
      </c>
      <c r="C58" s="114" t="s">
        <v>2753</v>
      </c>
      <c r="D58" s="62">
        <v>44368</v>
      </c>
    </row>
    <row r="59" spans="1:4" ht="45" customHeight="1">
      <c r="A59" s="384"/>
      <c r="B59" s="59" t="s">
        <v>54</v>
      </c>
      <c r="C59" s="114" t="s">
        <v>2751</v>
      </c>
      <c r="D59" s="62">
        <v>44371</v>
      </c>
    </row>
    <row r="60" spans="1:4" ht="45" customHeight="1">
      <c r="A60" s="384"/>
      <c r="B60" s="58" t="s">
        <v>1632</v>
      </c>
      <c r="C60" s="114" t="s">
        <v>2754</v>
      </c>
      <c r="D60" s="62">
        <v>44373</v>
      </c>
    </row>
    <row r="61" spans="1:4" ht="45" customHeight="1">
      <c r="A61" s="384"/>
      <c r="B61" s="58" t="s">
        <v>54</v>
      </c>
      <c r="C61" s="114" t="s">
        <v>2755</v>
      </c>
      <c r="D61" s="62">
        <v>44382</v>
      </c>
    </row>
    <row r="62" spans="1:4" ht="45" customHeight="1">
      <c r="A62" s="384"/>
      <c r="B62" s="58" t="s">
        <v>54</v>
      </c>
      <c r="C62" s="114" t="s">
        <v>2756</v>
      </c>
      <c r="D62" s="62">
        <v>44382</v>
      </c>
    </row>
    <row r="63" spans="1:4" ht="45" customHeight="1">
      <c r="A63" s="384"/>
      <c r="B63" s="58" t="s">
        <v>54</v>
      </c>
      <c r="C63" s="114" t="s">
        <v>2757</v>
      </c>
      <c r="D63" s="62">
        <v>44382</v>
      </c>
    </row>
    <row r="64" spans="1:4" ht="45" customHeight="1">
      <c r="A64" s="384"/>
      <c r="B64" s="59" t="s">
        <v>54</v>
      </c>
      <c r="C64" s="114" t="s">
        <v>2758</v>
      </c>
      <c r="D64" s="62">
        <v>44391</v>
      </c>
    </row>
    <row r="65" spans="1:4" ht="45" customHeight="1">
      <c r="A65" s="384"/>
      <c r="B65" s="58" t="s">
        <v>54</v>
      </c>
      <c r="C65" s="114" t="s">
        <v>2759</v>
      </c>
      <c r="D65" s="62">
        <v>44403</v>
      </c>
    </row>
    <row r="66" spans="1:4" ht="45" customHeight="1">
      <c r="A66" s="384"/>
      <c r="B66" s="58" t="s">
        <v>2760</v>
      </c>
      <c r="C66" s="114" t="s">
        <v>2761</v>
      </c>
      <c r="D66" s="62">
        <v>44433</v>
      </c>
    </row>
    <row r="67" spans="1:4" ht="45" customHeight="1">
      <c r="A67" s="384"/>
      <c r="B67" s="58" t="s">
        <v>2760</v>
      </c>
      <c r="C67" s="114" t="s">
        <v>2762</v>
      </c>
      <c r="D67" s="62">
        <v>44433</v>
      </c>
    </row>
    <row r="68" spans="1:4" ht="45" customHeight="1">
      <c r="A68" s="384"/>
      <c r="B68" s="58" t="s">
        <v>2760</v>
      </c>
      <c r="C68" s="114" t="s">
        <v>2763</v>
      </c>
      <c r="D68" s="62">
        <v>44420</v>
      </c>
    </row>
    <row r="69" spans="1:4" ht="45" customHeight="1">
      <c r="A69" s="384"/>
      <c r="B69" s="58" t="s">
        <v>2760</v>
      </c>
      <c r="C69" s="114" t="s">
        <v>2764</v>
      </c>
      <c r="D69" s="62">
        <v>44432</v>
      </c>
    </row>
    <row r="70" spans="1:4" ht="45" customHeight="1">
      <c r="A70" s="384"/>
      <c r="B70" s="58" t="s">
        <v>2760</v>
      </c>
      <c r="C70" s="114" t="s">
        <v>2765</v>
      </c>
      <c r="D70" s="62">
        <v>44418</v>
      </c>
    </row>
    <row r="71" spans="1:4" ht="45" customHeight="1">
      <c r="A71" s="384"/>
      <c r="B71" s="58" t="s">
        <v>2760</v>
      </c>
      <c r="C71" s="114" t="s">
        <v>2766</v>
      </c>
      <c r="D71" s="62">
        <v>44434</v>
      </c>
    </row>
    <row r="72" spans="1:4" ht="45" customHeight="1">
      <c r="A72" s="384"/>
      <c r="B72" s="58" t="s">
        <v>2760</v>
      </c>
      <c r="C72" s="114" t="s">
        <v>2767</v>
      </c>
      <c r="D72" s="62">
        <v>44446</v>
      </c>
    </row>
    <row r="73" spans="1:4" ht="45" customHeight="1">
      <c r="A73" s="384"/>
      <c r="B73" s="58" t="s">
        <v>2760</v>
      </c>
      <c r="C73" s="114" t="s">
        <v>2768</v>
      </c>
      <c r="D73" s="62">
        <v>44446</v>
      </c>
    </row>
    <row r="74" spans="1:4" ht="45" customHeight="1">
      <c r="A74" s="384"/>
      <c r="B74" s="58" t="s">
        <v>2760</v>
      </c>
      <c r="C74" s="114" t="s">
        <v>2769</v>
      </c>
      <c r="D74" s="62">
        <v>44446</v>
      </c>
    </row>
    <row r="75" spans="1:4" ht="45" customHeight="1">
      <c r="A75" s="384"/>
      <c r="B75" s="58" t="s">
        <v>2760</v>
      </c>
      <c r="C75" s="114" t="s">
        <v>2770</v>
      </c>
      <c r="D75" s="62">
        <v>44434</v>
      </c>
    </row>
    <row r="76" spans="1:4" ht="45" customHeight="1">
      <c r="A76" s="384"/>
      <c r="B76" s="58" t="s">
        <v>2760</v>
      </c>
      <c r="C76" s="114" t="s">
        <v>2771</v>
      </c>
      <c r="D76" s="62">
        <v>44432</v>
      </c>
    </row>
    <row r="77" spans="1:4" ht="45" customHeight="1">
      <c r="A77" s="384"/>
      <c r="B77" s="58" t="s">
        <v>2760</v>
      </c>
      <c r="C77" s="114" t="s">
        <v>2772</v>
      </c>
      <c r="D77" s="62">
        <v>44432</v>
      </c>
    </row>
    <row r="78" spans="1:4" ht="45" customHeight="1">
      <c r="A78" s="384"/>
      <c r="B78" s="58" t="s">
        <v>2773</v>
      </c>
      <c r="C78" s="114" t="s">
        <v>2774</v>
      </c>
      <c r="D78" s="62">
        <v>44432</v>
      </c>
    </row>
    <row r="79" spans="1:4" ht="45" customHeight="1">
      <c r="A79" s="384"/>
      <c r="B79" s="58" t="s">
        <v>2760</v>
      </c>
      <c r="C79" s="114" t="s">
        <v>2775</v>
      </c>
      <c r="D79" s="62">
        <v>44434</v>
      </c>
    </row>
    <row r="80" spans="1:4" ht="45" customHeight="1">
      <c r="A80" s="384"/>
      <c r="B80" s="58" t="s">
        <v>2760</v>
      </c>
      <c r="C80" s="114" t="s">
        <v>2776</v>
      </c>
      <c r="D80" s="62">
        <v>44440</v>
      </c>
    </row>
    <row r="81" spans="1:4" ht="45" customHeight="1">
      <c r="A81" s="384"/>
      <c r="B81" s="58" t="s">
        <v>556</v>
      </c>
      <c r="C81" s="114" t="s">
        <v>2777</v>
      </c>
      <c r="D81" s="62">
        <v>44413</v>
      </c>
    </row>
    <row r="82" spans="1:4" ht="45" customHeight="1">
      <c r="A82" s="384"/>
      <c r="B82" s="58" t="s">
        <v>1632</v>
      </c>
      <c r="C82" s="114" t="s">
        <v>2778</v>
      </c>
      <c r="D82" s="62">
        <v>44440</v>
      </c>
    </row>
    <row r="83" spans="1:4" ht="45" customHeight="1">
      <c r="A83" s="384"/>
      <c r="B83" s="58" t="s">
        <v>556</v>
      </c>
      <c r="C83" s="114" t="s">
        <v>2779</v>
      </c>
      <c r="D83" s="62">
        <v>44441</v>
      </c>
    </row>
    <row r="84" spans="1:4" ht="45" customHeight="1">
      <c r="A84" s="384"/>
      <c r="B84" s="58" t="s">
        <v>2716</v>
      </c>
      <c r="C84" s="114" t="s">
        <v>2780</v>
      </c>
      <c r="D84" s="62">
        <v>44454</v>
      </c>
    </row>
    <row r="85" spans="1:4" ht="45" customHeight="1">
      <c r="A85" s="384"/>
      <c r="B85" s="58" t="s">
        <v>2716</v>
      </c>
      <c r="C85" s="114" t="s">
        <v>2781</v>
      </c>
      <c r="D85" s="62">
        <v>44453</v>
      </c>
    </row>
    <row r="86" spans="1:4" ht="45" customHeight="1">
      <c r="A86" s="384"/>
      <c r="B86" s="58" t="s">
        <v>2760</v>
      </c>
      <c r="C86" s="114" t="s">
        <v>2782</v>
      </c>
      <c r="D86" s="62">
        <v>44469</v>
      </c>
    </row>
    <row r="87" spans="1:4" ht="45" customHeight="1">
      <c r="A87" s="384"/>
      <c r="B87" s="58" t="s">
        <v>2760</v>
      </c>
      <c r="C87" s="114" t="s">
        <v>2783</v>
      </c>
      <c r="D87" s="62">
        <v>44468</v>
      </c>
    </row>
    <row r="88" spans="1:4" ht="45" customHeight="1">
      <c r="A88" s="384"/>
      <c r="B88" s="58" t="s">
        <v>2760</v>
      </c>
      <c r="C88" s="114" t="s">
        <v>2784</v>
      </c>
      <c r="D88" s="62">
        <v>44474</v>
      </c>
    </row>
    <row r="89" spans="1:4" ht="45" customHeight="1">
      <c r="A89" s="384"/>
      <c r="B89" s="58" t="s">
        <v>2760</v>
      </c>
      <c r="C89" s="114" t="s">
        <v>2785</v>
      </c>
      <c r="D89" s="62">
        <v>44474</v>
      </c>
    </row>
    <row r="90" spans="1:4" ht="45" customHeight="1">
      <c r="A90" s="384"/>
      <c r="B90" s="58" t="s">
        <v>2760</v>
      </c>
      <c r="C90" s="114" t="s">
        <v>2786</v>
      </c>
      <c r="D90" s="62">
        <v>44474</v>
      </c>
    </row>
    <row r="91" spans="1:4" ht="45" customHeight="1">
      <c r="A91" s="384"/>
      <c r="B91" s="58" t="s">
        <v>2787</v>
      </c>
      <c r="C91" s="114" t="s">
        <v>2788</v>
      </c>
      <c r="D91" s="62">
        <v>44475</v>
      </c>
    </row>
    <row r="92" spans="1:4" ht="45" customHeight="1">
      <c r="A92" s="384"/>
      <c r="B92" s="58" t="s">
        <v>2789</v>
      </c>
      <c r="C92" s="114" t="s">
        <v>2790</v>
      </c>
      <c r="D92" s="62">
        <v>44490</v>
      </c>
    </row>
    <row r="93" spans="1:4" ht="45" customHeight="1" thickBot="1">
      <c r="A93" s="384"/>
      <c r="B93" s="146" t="s">
        <v>2760</v>
      </c>
      <c r="C93" s="126" t="s">
        <v>2791</v>
      </c>
      <c r="D93" s="147">
        <v>44517</v>
      </c>
    </row>
    <row r="94" spans="1:4" ht="45" customHeight="1" thickTop="1">
      <c r="A94" s="383">
        <v>2022</v>
      </c>
      <c r="B94" s="164" t="s">
        <v>2789</v>
      </c>
      <c r="C94" s="175" t="s">
        <v>2792</v>
      </c>
      <c r="D94" s="167">
        <v>44567</v>
      </c>
    </row>
    <row r="95" spans="1:4" ht="45" customHeight="1">
      <c r="A95" s="384"/>
      <c r="B95" s="58" t="s">
        <v>2760</v>
      </c>
      <c r="C95" s="114" t="s">
        <v>2793</v>
      </c>
      <c r="D95" s="62" t="s">
        <v>1356</v>
      </c>
    </row>
    <row r="96" spans="1:4" ht="45" customHeight="1">
      <c r="A96" s="384"/>
      <c r="B96" s="58" t="s">
        <v>2760</v>
      </c>
      <c r="C96" s="114" t="s">
        <v>2794</v>
      </c>
      <c r="D96" s="62">
        <v>44685</v>
      </c>
    </row>
    <row r="97" spans="1:15" ht="45" customHeight="1">
      <c r="A97" s="384"/>
      <c r="B97" s="58" t="s">
        <v>2760</v>
      </c>
      <c r="C97" s="114" t="s">
        <v>2795</v>
      </c>
      <c r="D97" s="62">
        <v>44686</v>
      </c>
    </row>
    <row r="98" spans="1:15" ht="45" customHeight="1">
      <c r="A98" s="384"/>
      <c r="B98" s="58" t="s">
        <v>1632</v>
      </c>
      <c r="C98" s="114" t="s">
        <v>2796</v>
      </c>
      <c r="D98" s="62">
        <v>44692</v>
      </c>
    </row>
    <row r="99" spans="1:15" ht="45" customHeight="1">
      <c r="A99" s="384"/>
      <c r="B99" s="58" t="s">
        <v>1632</v>
      </c>
      <c r="C99" s="114" t="s">
        <v>2797</v>
      </c>
      <c r="D99" s="62">
        <v>44692</v>
      </c>
    </row>
    <row r="100" spans="1:15" ht="45" customHeight="1">
      <c r="A100" s="384"/>
      <c r="B100" s="58" t="s">
        <v>1632</v>
      </c>
      <c r="C100" s="114" t="s">
        <v>2798</v>
      </c>
      <c r="D100" s="62">
        <v>44692</v>
      </c>
    </row>
    <row r="101" spans="1:15" ht="45" customHeight="1">
      <c r="A101" s="384"/>
      <c r="B101" s="58" t="s">
        <v>2760</v>
      </c>
      <c r="C101" s="114" t="s">
        <v>2782</v>
      </c>
      <c r="D101" s="62">
        <v>44712</v>
      </c>
    </row>
    <row r="102" spans="1:15" ht="45" customHeight="1">
      <c r="A102" s="384"/>
      <c r="B102" s="58" t="s">
        <v>2760</v>
      </c>
      <c r="C102" s="114" t="s">
        <v>2784</v>
      </c>
      <c r="D102" s="62">
        <v>44714</v>
      </c>
    </row>
    <row r="103" spans="1:15" ht="45" customHeight="1">
      <c r="A103" s="384"/>
      <c r="B103" s="58" t="s">
        <v>54</v>
      </c>
      <c r="C103" s="114" t="s">
        <v>2799</v>
      </c>
      <c r="D103" s="62">
        <v>44719</v>
      </c>
    </row>
    <row r="104" spans="1:15" ht="45" customHeight="1">
      <c r="A104" s="384"/>
      <c r="B104" s="58" t="s">
        <v>54</v>
      </c>
      <c r="C104" s="114" t="s">
        <v>2800</v>
      </c>
      <c r="D104" s="62">
        <v>44727</v>
      </c>
    </row>
    <row r="105" spans="1:15" ht="45" customHeight="1">
      <c r="A105" s="384"/>
      <c r="B105" s="58" t="s">
        <v>1632</v>
      </c>
      <c r="C105" s="114" t="s">
        <v>2801</v>
      </c>
      <c r="D105" s="62">
        <v>44727</v>
      </c>
    </row>
    <row r="106" spans="1:15" ht="45" customHeight="1">
      <c r="A106" s="384"/>
      <c r="B106" s="58" t="s">
        <v>2760</v>
      </c>
      <c r="C106" s="114" t="s">
        <v>2802</v>
      </c>
      <c r="D106" s="62">
        <v>44824</v>
      </c>
    </row>
    <row r="107" spans="1:15" ht="45" customHeight="1">
      <c r="A107" s="384"/>
      <c r="B107" s="58" t="s">
        <v>2760</v>
      </c>
      <c r="C107" s="114" t="s">
        <v>2803</v>
      </c>
      <c r="D107" s="62">
        <v>44839</v>
      </c>
    </row>
    <row r="108" spans="1:15" ht="45" customHeight="1">
      <c r="A108" s="384"/>
      <c r="B108" s="58" t="s">
        <v>2760</v>
      </c>
      <c r="C108" s="114" t="s">
        <v>2804</v>
      </c>
      <c r="D108" s="62">
        <v>44873</v>
      </c>
    </row>
    <row r="109" spans="1:15" ht="45" customHeight="1">
      <c r="A109" s="384"/>
      <c r="B109" s="58" t="s">
        <v>2805</v>
      </c>
      <c r="C109" s="114" t="s">
        <v>2806</v>
      </c>
      <c r="D109" s="62">
        <v>44875</v>
      </c>
    </row>
    <row r="110" spans="1:15" ht="45" customHeight="1" thickBot="1">
      <c r="A110" s="384"/>
      <c r="B110" s="146" t="s">
        <v>2760</v>
      </c>
      <c r="C110" s="126" t="s">
        <v>2807</v>
      </c>
      <c r="D110" s="147">
        <v>44893</v>
      </c>
      <c r="O110" s="19"/>
    </row>
    <row r="111" spans="1:15" ht="45" customHeight="1" thickTop="1">
      <c r="A111" s="383">
        <v>2023</v>
      </c>
      <c r="B111" s="164" t="s">
        <v>2760</v>
      </c>
      <c r="C111" s="175" t="s">
        <v>2808</v>
      </c>
      <c r="D111" s="167">
        <v>44937</v>
      </c>
    </row>
    <row r="112" spans="1:15" ht="45" customHeight="1">
      <c r="A112" s="384"/>
      <c r="B112" s="58" t="s">
        <v>2760</v>
      </c>
      <c r="C112" s="114" t="s">
        <v>2771</v>
      </c>
      <c r="D112" s="62">
        <v>44949</v>
      </c>
      <c r="O112" s="19"/>
    </row>
    <row r="113" spans="1:15" ht="45" customHeight="1">
      <c r="A113" s="384"/>
      <c r="B113" s="58" t="s">
        <v>2760</v>
      </c>
      <c r="C113" s="114" t="s">
        <v>2809</v>
      </c>
      <c r="D113" s="62">
        <v>44950</v>
      </c>
      <c r="O113" s="19"/>
    </row>
    <row r="114" spans="1:15" ht="45" customHeight="1">
      <c r="A114" s="384"/>
      <c r="B114" s="58" t="s">
        <v>2760</v>
      </c>
      <c r="C114" s="114" t="s">
        <v>2810</v>
      </c>
      <c r="D114" s="62">
        <v>44942</v>
      </c>
      <c r="O114" s="19"/>
    </row>
    <row r="115" spans="1:15" ht="45" customHeight="1">
      <c r="A115" s="384"/>
      <c r="B115" s="58" t="s">
        <v>141</v>
      </c>
      <c r="C115" s="114" t="s">
        <v>2811</v>
      </c>
      <c r="D115" s="62">
        <v>44957</v>
      </c>
    </row>
    <row r="116" spans="1:15" ht="45" customHeight="1">
      <c r="A116" s="384"/>
      <c r="B116" s="58" t="s">
        <v>141</v>
      </c>
      <c r="C116" s="114" t="s">
        <v>2812</v>
      </c>
      <c r="D116" s="62">
        <v>44957</v>
      </c>
    </row>
    <row r="117" spans="1:15" ht="45" customHeight="1">
      <c r="A117" s="384"/>
      <c r="B117" s="58" t="s">
        <v>2760</v>
      </c>
      <c r="C117" s="114" t="s">
        <v>2813</v>
      </c>
      <c r="D117" s="62">
        <v>44980</v>
      </c>
    </row>
    <row r="118" spans="1:15" ht="45" customHeight="1">
      <c r="A118" s="384"/>
      <c r="B118" s="58" t="s">
        <v>2760</v>
      </c>
      <c r="C118" s="114" t="s">
        <v>2814</v>
      </c>
      <c r="D118" s="62">
        <v>44978</v>
      </c>
    </row>
    <row r="119" spans="1:15" ht="45" customHeight="1">
      <c r="A119" s="384"/>
      <c r="B119" s="58" t="s">
        <v>2760</v>
      </c>
      <c r="C119" s="114" t="s">
        <v>2815</v>
      </c>
      <c r="D119" s="62">
        <v>44986</v>
      </c>
    </row>
    <row r="120" spans="1:15" ht="45" customHeight="1">
      <c r="A120" s="384"/>
      <c r="B120" s="58" t="s">
        <v>2760</v>
      </c>
      <c r="C120" s="114" t="s">
        <v>2764</v>
      </c>
      <c r="D120" s="62">
        <v>44999</v>
      </c>
    </row>
    <row r="121" spans="1:15" ht="45" customHeight="1">
      <c r="A121" s="384"/>
      <c r="B121" s="58" t="s">
        <v>2760</v>
      </c>
      <c r="C121" s="114" t="s">
        <v>2816</v>
      </c>
      <c r="D121" s="62">
        <v>45015</v>
      </c>
    </row>
    <row r="122" spans="1:15" ht="45" customHeight="1">
      <c r="A122" s="384"/>
      <c r="B122" s="58" t="s">
        <v>112</v>
      </c>
      <c r="C122" s="114" t="s">
        <v>2817</v>
      </c>
      <c r="D122" s="62">
        <v>45048</v>
      </c>
    </row>
    <row r="123" spans="1:15" ht="45" customHeight="1">
      <c r="A123" s="384"/>
      <c r="B123" s="58" t="s">
        <v>2760</v>
      </c>
      <c r="C123" s="114" t="s">
        <v>2818</v>
      </c>
      <c r="D123" s="62" t="s">
        <v>1505</v>
      </c>
    </row>
    <row r="124" spans="1:15" ht="45" customHeight="1">
      <c r="A124" s="384"/>
      <c r="B124" s="58" t="s">
        <v>2760</v>
      </c>
      <c r="C124" s="114" t="s">
        <v>2819</v>
      </c>
      <c r="D124" s="62">
        <v>45097</v>
      </c>
    </row>
    <row r="125" spans="1:15" ht="45" customHeight="1">
      <c r="A125" s="384"/>
      <c r="B125" s="58" t="s">
        <v>2760</v>
      </c>
      <c r="C125" s="114" t="s">
        <v>2820</v>
      </c>
      <c r="D125" s="62">
        <v>45127</v>
      </c>
    </row>
    <row r="126" spans="1:15" ht="45" customHeight="1">
      <c r="A126" s="384"/>
      <c r="B126" s="58" t="s">
        <v>1077</v>
      </c>
      <c r="C126" s="114" t="s">
        <v>2821</v>
      </c>
      <c r="D126" s="62">
        <v>45152</v>
      </c>
    </row>
    <row r="127" spans="1:15" ht="45" customHeight="1">
      <c r="A127" s="384"/>
      <c r="B127" s="58" t="s">
        <v>2760</v>
      </c>
      <c r="C127" s="114" t="s">
        <v>2822</v>
      </c>
      <c r="D127" s="62">
        <v>45135</v>
      </c>
    </row>
    <row r="128" spans="1:15" ht="45" customHeight="1">
      <c r="A128" s="384"/>
      <c r="B128" s="58" t="s">
        <v>74</v>
      </c>
      <c r="C128" s="114" t="s">
        <v>2823</v>
      </c>
      <c r="D128" s="62">
        <v>45261</v>
      </c>
    </row>
    <row r="129" spans="1:4" ht="45" customHeight="1" thickBot="1">
      <c r="A129" s="385"/>
      <c r="B129" s="161" t="s">
        <v>74</v>
      </c>
      <c r="C129" s="203" t="s">
        <v>2824</v>
      </c>
      <c r="D129" s="197">
        <v>45273</v>
      </c>
    </row>
    <row r="130" spans="1:4" ht="45" customHeight="1" thickTop="1">
      <c r="A130" s="383">
        <v>2024</v>
      </c>
      <c r="B130" s="58" t="s">
        <v>74</v>
      </c>
      <c r="C130" s="114" t="s">
        <v>2825</v>
      </c>
      <c r="D130" s="62">
        <v>45309</v>
      </c>
    </row>
    <row r="131" spans="1:4" ht="45" customHeight="1">
      <c r="A131" s="384"/>
      <c r="B131" s="58" t="s">
        <v>74</v>
      </c>
      <c r="C131" s="114" t="s">
        <v>2826</v>
      </c>
      <c r="D131" s="62">
        <v>45391</v>
      </c>
    </row>
    <row r="132" spans="1:4" ht="45" customHeight="1">
      <c r="A132" s="384"/>
      <c r="B132" s="58" t="s">
        <v>74</v>
      </c>
      <c r="C132" s="114" t="s">
        <v>2827</v>
      </c>
      <c r="D132" s="62">
        <v>45393</v>
      </c>
    </row>
    <row r="133" spans="1:4" ht="45" customHeight="1">
      <c r="A133" s="384"/>
      <c r="B133" s="58" t="s">
        <v>74</v>
      </c>
      <c r="C133" s="114" t="s">
        <v>2828</v>
      </c>
      <c r="D133" s="62">
        <v>45398</v>
      </c>
    </row>
    <row r="134" spans="1:4" ht="45" customHeight="1">
      <c r="A134" s="384"/>
      <c r="B134" s="58" t="s">
        <v>74</v>
      </c>
      <c r="C134" s="114" t="s">
        <v>1640</v>
      </c>
      <c r="D134" s="62">
        <v>45407</v>
      </c>
    </row>
    <row r="135" spans="1:4" ht="45" customHeight="1">
      <c r="A135" s="384"/>
      <c r="B135" s="58" t="s">
        <v>74</v>
      </c>
      <c r="C135" s="114" t="s">
        <v>3221</v>
      </c>
      <c r="D135" s="62">
        <v>45407</v>
      </c>
    </row>
    <row r="136" spans="1:4" ht="45" customHeight="1">
      <c r="A136" s="384"/>
      <c r="B136" s="58" t="s">
        <v>72</v>
      </c>
      <c r="C136" s="114" t="s">
        <v>3222</v>
      </c>
      <c r="D136" s="62">
        <v>45427</v>
      </c>
    </row>
    <row r="137" spans="1:4" ht="40.5" customHeight="1">
      <c r="A137" s="384"/>
      <c r="B137" s="58" t="s">
        <v>54</v>
      </c>
      <c r="C137" s="114" t="s">
        <v>80</v>
      </c>
      <c r="D137" s="70">
        <v>45464</v>
      </c>
    </row>
    <row r="138" spans="1:4" ht="39.75" customHeight="1">
      <c r="A138" s="384"/>
      <c r="B138" s="58" t="s">
        <v>74</v>
      </c>
      <c r="C138" s="114" t="s">
        <v>77</v>
      </c>
      <c r="D138" s="62">
        <v>45463</v>
      </c>
    </row>
    <row r="139" spans="1:4" ht="39" customHeight="1">
      <c r="A139" s="384"/>
      <c r="B139" s="58" t="s">
        <v>74</v>
      </c>
      <c r="C139" s="114" t="s">
        <v>78</v>
      </c>
      <c r="D139" s="62">
        <v>45467</v>
      </c>
    </row>
    <row r="140" spans="1:4" ht="43.5" customHeight="1">
      <c r="A140" s="384"/>
      <c r="B140" s="58" t="s">
        <v>74</v>
      </c>
      <c r="C140" s="114" t="s">
        <v>79</v>
      </c>
      <c r="D140" s="70">
        <v>45464</v>
      </c>
    </row>
    <row r="141" spans="1:4">
      <c r="A141" s="178"/>
    </row>
    <row r="142" spans="1:4">
      <c r="A142" s="178"/>
    </row>
    <row r="143" spans="1:4">
      <c r="A143" s="178"/>
    </row>
    <row r="144" spans="1:4" ht="52.5" customHeight="1">
      <c r="A144" s="178"/>
    </row>
    <row r="145" spans="1:1" ht="71.25" customHeight="1">
      <c r="A145" s="178"/>
    </row>
    <row r="146" spans="1:1" ht="55.5" customHeight="1">
      <c r="A146" s="178"/>
    </row>
    <row r="147" spans="1:1" ht="57" customHeight="1">
      <c r="A147" s="178"/>
    </row>
    <row r="148" spans="1:1" ht="57" customHeight="1">
      <c r="A148" s="178"/>
    </row>
    <row r="149" spans="1:1">
      <c r="A149" s="178"/>
    </row>
    <row r="150" spans="1:1">
      <c r="A150" s="178"/>
    </row>
    <row r="151" spans="1:1">
      <c r="A151" s="178"/>
    </row>
    <row r="152" spans="1:1">
      <c r="A152" s="178"/>
    </row>
  </sheetData>
  <mergeCells count="8">
    <mergeCell ref="A130:A140"/>
    <mergeCell ref="A94:A110"/>
    <mergeCell ref="A111:A129"/>
    <mergeCell ref="C2:C3"/>
    <mergeCell ref="A6:A25"/>
    <mergeCell ref="A26:A42"/>
    <mergeCell ref="A43:A51"/>
    <mergeCell ref="A52:A93"/>
  </mergeCells>
  <phoneticPr fontId="24" type="noConversion"/>
  <conditionalFormatting sqref="A111">
    <cfRule type="cellIs" dxfId="4"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5"/>
  <sheetViews>
    <sheetView workbookViewId="0">
      <pane ySplit="5" topLeftCell="A96" activePane="bottomLeft" state="frozen"/>
      <selection pane="bottomLeft" activeCell="E102" sqref="E102"/>
    </sheetView>
  </sheetViews>
  <sheetFormatPr defaultColWidth="8.42578125" defaultRowHeight="12.75"/>
  <cols>
    <col min="1" max="1" width="10.85546875" customWidth="1"/>
    <col min="2" max="2" width="16.85546875" customWidth="1"/>
    <col min="3" max="3" width="50.85546875" customWidth="1"/>
    <col min="4" max="4" width="15.85546875" customWidth="1"/>
    <col min="5" max="5" width="14" customWidth="1"/>
    <col min="7" max="7" width="13.28515625" customWidth="1"/>
  </cols>
  <sheetData>
    <row r="1" spans="1:10" ht="16.5" customHeight="1" thickBot="1"/>
    <row r="2" spans="1:10" ht="37.5" customHeight="1" thickTop="1">
      <c r="C2" s="377" t="s">
        <v>2829</v>
      </c>
      <c r="E2" s="64"/>
      <c r="G2" s="69"/>
    </row>
    <row r="3" spans="1:10" ht="27.75" customHeight="1" thickBot="1">
      <c r="C3" s="378"/>
      <c r="E3" s="63" t="s">
        <v>174</v>
      </c>
      <c r="G3" s="63" t="s">
        <v>355</v>
      </c>
    </row>
    <row r="4" spans="1:10" ht="21" customHeight="1" thickTop="1"/>
    <row r="5" spans="1:10" ht="15.75" thickBot="1">
      <c r="A5" s="156" t="s">
        <v>356</v>
      </c>
      <c r="B5" s="156" t="s">
        <v>29</v>
      </c>
      <c r="C5" s="156" t="s">
        <v>357</v>
      </c>
      <c r="D5" s="156" t="s">
        <v>31</v>
      </c>
    </row>
    <row r="6" spans="1:10" ht="57.95" customHeight="1">
      <c r="A6" s="392">
        <v>2018</v>
      </c>
      <c r="B6" s="59" t="s">
        <v>2830</v>
      </c>
      <c r="C6" s="124" t="s">
        <v>2831</v>
      </c>
      <c r="D6" s="52">
        <v>43111</v>
      </c>
    </row>
    <row r="7" spans="1:10" ht="45" customHeight="1">
      <c r="A7" s="390"/>
      <c r="B7" s="58" t="s">
        <v>2832</v>
      </c>
      <c r="C7" s="114" t="s">
        <v>2833</v>
      </c>
      <c r="D7" s="70">
        <v>43160</v>
      </c>
    </row>
    <row r="8" spans="1:10" ht="45" customHeight="1">
      <c r="A8" s="390"/>
      <c r="B8" s="58" t="s">
        <v>2834</v>
      </c>
      <c r="C8" s="114" t="s">
        <v>2835</v>
      </c>
      <c r="D8" s="70">
        <v>43165</v>
      </c>
      <c r="J8" s="68"/>
    </row>
    <row r="9" spans="1:10" ht="45" customHeight="1">
      <c r="A9" s="390"/>
      <c r="B9" s="58" t="s">
        <v>2834</v>
      </c>
      <c r="C9" s="114" t="s">
        <v>2836</v>
      </c>
      <c r="D9" s="70">
        <v>43179</v>
      </c>
    </row>
    <row r="10" spans="1:10" ht="45" customHeight="1">
      <c r="A10" s="390"/>
      <c r="B10" s="58" t="s">
        <v>2837</v>
      </c>
      <c r="C10" s="114" t="s">
        <v>2838</v>
      </c>
      <c r="D10" s="70">
        <v>43179</v>
      </c>
    </row>
    <row r="11" spans="1:10" ht="45" customHeight="1">
      <c r="A11" s="390"/>
      <c r="B11" s="58" t="s">
        <v>2839</v>
      </c>
      <c r="C11" s="114" t="s">
        <v>2840</v>
      </c>
      <c r="D11" s="70">
        <v>43187</v>
      </c>
    </row>
    <row r="12" spans="1:10" ht="45" customHeight="1">
      <c r="A12" s="390"/>
      <c r="B12" s="58" t="s">
        <v>2832</v>
      </c>
      <c r="C12" s="114" t="s">
        <v>2841</v>
      </c>
      <c r="D12" s="70">
        <v>43195</v>
      </c>
    </row>
    <row r="13" spans="1:10" ht="45" customHeight="1">
      <c r="A13" s="390"/>
      <c r="B13" s="58" t="s">
        <v>2832</v>
      </c>
      <c r="C13" s="114" t="s">
        <v>2842</v>
      </c>
      <c r="D13" s="70">
        <v>43195</v>
      </c>
    </row>
    <row r="14" spans="1:10" ht="45" customHeight="1">
      <c r="A14" s="390"/>
      <c r="B14" s="58" t="s">
        <v>2843</v>
      </c>
      <c r="C14" s="114" t="s">
        <v>2844</v>
      </c>
      <c r="D14" s="70">
        <v>43216</v>
      </c>
    </row>
    <row r="15" spans="1:10" ht="45" customHeight="1">
      <c r="A15" s="390"/>
      <c r="B15" s="58" t="s">
        <v>2381</v>
      </c>
      <c r="C15" s="114" t="s">
        <v>2845</v>
      </c>
      <c r="D15" s="70">
        <v>43235</v>
      </c>
    </row>
    <row r="16" spans="1:10" ht="45" customHeight="1">
      <c r="A16" s="390"/>
      <c r="B16" s="58" t="s">
        <v>2843</v>
      </c>
      <c r="C16" s="114" t="s">
        <v>2846</v>
      </c>
      <c r="D16" s="70">
        <v>43251</v>
      </c>
    </row>
    <row r="17" spans="1:4" ht="60" customHeight="1" thickBot="1">
      <c r="A17" s="390"/>
      <c r="B17" s="146" t="s">
        <v>2847</v>
      </c>
      <c r="C17" s="126" t="s">
        <v>2848</v>
      </c>
      <c r="D17" s="148">
        <v>43389</v>
      </c>
    </row>
    <row r="18" spans="1:4" ht="45" customHeight="1" thickTop="1">
      <c r="A18" s="389">
        <v>2019</v>
      </c>
      <c r="B18" s="164" t="s">
        <v>2849</v>
      </c>
      <c r="C18" s="175" t="s">
        <v>2850</v>
      </c>
      <c r="D18" s="165">
        <v>43496</v>
      </c>
    </row>
    <row r="19" spans="1:4" ht="45" customHeight="1">
      <c r="A19" s="390"/>
      <c r="B19" s="58" t="s">
        <v>2849</v>
      </c>
      <c r="C19" s="114" t="s">
        <v>2851</v>
      </c>
      <c r="D19" s="70">
        <v>43496</v>
      </c>
    </row>
    <row r="20" spans="1:4" ht="45" customHeight="1">
      <c r="A20" s="390"/>
      <c r="B20" s="58" t="s">
        <v>2849</v>
      </c>
      <c r="C20" s="114" t="s">
        <v>2852</v>
      </c>
      <c r="D20" s="70">
        <v>43496</v>
      </c>
    </row>
    <row r="21" spans="1:4" ht="45" customHeight="1">
      <c r="A21" s="390"/>
      <c r="B21" s="58" t="s">
        <v>2849</v>
      </c>
      <c r="C21" s="114" t="s">
        <v>2853</v>
      </c>
      <c r="D21" s="70">
        <v>43496</v>
      </c>
    </row>
    <row r="22" spans="1:4" ht="45" customHeight="1">
      <c r="A22" s="390"/>
      <c r="B22" s="58" t="s">
        <v>2849</v>
      </c>
      <c r="C22" s="114" t="s">
        <v>2854</v>
      </c>
      <c r="D22" s="70">
        <v>43496</v>
      </c>
    </row>
    <row r="23" spans="1:4" ht="45" customHeight="1">
      <c r="A23" s="390"/>
      <c r="B23" s="58" t="s">
        <v>2855</v>
      </c>
      <c r="C23" s="114" t="s">
        <v>2856</v>
      </c>
      <c r="D23" s="70">
        <v>43508</v>
      </c>
    </row>
    <row r="24" spans="1:4" ht="45" customHeight="1">
      <c r="A24" s="390"/>
      <c r="B24" s="58" t="s">
        <v>2857</v>
      </c>
      <c r="C24" s="114" t="s">
        <v>2858</v>
      </c>
      <c r="D24" s="70">
        <v>43510</v>
      </c>
    </row>
    <row r="25" spans="1:4" ht="45" customHeight="1">
      <c r="A25" s="390"/>
      <c r="B25" s="58" t="s">
        <v>2857</v>
      </c>
      <c r="C25" s="114" t="s">
        <v>2859</v>
      </c>
      <c r="D25" s="70">
        <v>43510</v>
      </c>
    </row>
    <row r="26" spans="1:4" ht="63.95" customHeight="1">
      <c r="A26" s="390"/>
      <c r="B26" s="58" t="s">
        <v>2847</v>
      </c>
      <c r="C26" s="114" t="s">
        <v>2848</v>
      </c>
      <c r="D26" s="70">
        <v>43531</v>
      </c>
    </row>
    <row r="27" spans="1:4" ht="45" customHeight="1">
      <c r="A27" s="390"/>
      <c r="B27" s="58" t="s">
        <v>2857</v>
      </c>
      <c r="C27" s="114" t="s">
        <v>2860</v>
      </c>
      <c r="D27" s="70">
        <v>43543</v>
      </c>
    </row>
    <row r="28" spans="1:4" ht="45" customHeight="1">
      <c r="A28" s="390"/>
      <c r="B28" s="58" t="s">
        <v>2861</v>
      </c>
      <c r="C28" s="114" t="s">
        <v>2862</v>
      </c>
      <c r="D28" s="70">
        <v>43559</v>
      </c>
    </row>
    <row r="29" spans="1:4" ht="45" customHeight="1">
      <c r="A29" s="390"/>
      <c r="B29" s="58" t="s">
        <v>2861</v>
      </c>
      <c r="C29" s="114" t="s">
        <v>2863</v>
      </c>
      <c r="D29" s="70">
        <v>43559</v>
      </c>
    </row>
    <row r="30" spans="1:4" ht="45" customHeight="1">
      <c r="A30" s="390"/>
      <c r="B30" s="58" t="s">
        <v>2864</v>
      </c>
      <c r="C30" s="114" t="s">
        <v>2865</v>
      </c>
      <c r="D30" s="70">
        <v>43566</v>
      </c>
    </row>
    <row r="31" spans="1:4" ht="45" customHeight="1">
      <c r="A31" s="390"/>
      <c r="B31" s="58" t="s">
        <v>2864</v>
      </c>
      <c r="C31" s="114" t="s">
        <v>2866</v>
      </c>
      <c r="D31" s="70">
        <v>43566</v>
      </c>
    </row>
    <row r="32" spans="1:4" ht="45" customHeight="1">
      <c r="A32" s="390"/>
      <c r="B32" s="58" t="s">
        <v>2867</v>
      </c>
      <c r="C32" s="114" t="s">
        <v>2868</v>
      </c>
      <c r="D32" s="70">
        <v>43571</v>
      </c>
    </row>
    <row r="33" spans="1:4" ht="45" customHeight="1">
      <c r="A33" s="390"/>
      <c r="B33" s="58" t="s">
        <v>2857</v>
      </c>
      <c r="C33" s="114" t="s">
        <v>2869</v>
      </c>
      <c r="D33" s="70">
        <v>43580</v>
      </c>
    </row>
    <row r="34" spans="1:4" ht="45" customHeight="1">
      <c r="A34" s="390"/>
      <c r="B34" s="58" t="s">
        <v>2864</v>
      </c>
      <c r="C34" s="114" t="s">
        <v>2870</v>
      </c>
      <c r="D34" s="70">
        <v>43579</v>
      </c>
    </row>
    <row r="35" spans="1:4" ht="45" customHeight="1">
      <c r="A35" s="390"/>
      <c r="B35" s="58" t="s">
        <v>2857</v>
      </c>
      <c r="C35" s="114" t="s">
        <v>2871</v>
      </c>
      <c r="D35" s="70">
        <v>43587</v>
      </c>
    </row>
    <row r="36" spans="1:4" ht="45" customHeight="1">
      <c r="A36" s="390"/>
      <c r="B36" s="58" t="s">
        <v>2867</v>
      </c>
      <c r="C36" s="114" t="s">
        <v>2872</v>
      </c>
      <c r="D36" s="70">
        <v>43599</v>
      </c>
    </row>
    <row r="37" spans="1:4" ht="45" customHeight="1">
      <c r="A37" s="390"/>
      <c r="B37" s="58" t="s">
        <v>2864</v>
      </c>
      <c r="C37" s="114" t="s">
        <v>2873</v>
      </c>
      <c r="D37" s="70">
        <v>43599</v>
      </c>
    </row>
    <row r="38" spans="1:4" ht="45" customHeight="1">
      <c r="A38" s="390"/>
      <c r="B38" s="58" t="s">
        <v>2864</v>
      </c>
      <c r="C38" s="114" t="s">
        <v>2874</v>
      </c>
      <c r="D38" s="70">
        <v>43601</v>
      </c>
    </row>
    <row r="39" spans="1:4" ht="45" customHeight="1">
      <c r="A39" s="390"/>
      <c r="B39" s="58" t="s">
        <v>2381</v>
      </c>
      <c r="C39" s="114" t="s">
        <v>2875</v>
      </c>
      <c r="D39" s="70">
        <v>43600</v>
      </c>
    </row>
    <row r="40" spans="1:4" ht="45" customHeight="1">
      <c r="A40" s="390"/>
      <c r="B40" s="58" t="s">
        <v>2857</v>
      </c>
      <c r="C40" s="114" t="s">
        <v>2876</v>
      </c>
      <c r="D40" s="70">
        <v>43613</v>
      </c>
    </row>
    <row r="41" spans="1:4" ht="45" customHeight="1">
      <c r="A41" s="390"/>
      <c r="B41" s="58" t="s">
        <v>2877</v>
      </c>
      <c r="C41" s="114" t="s">
        <v>2878</v>
      </c>
      <c r="D41" s="70">
        <v>43613</v>
      </c>
    </row>
    <row r="42" spans="1:4" ht="45" customHeight="1">
      <c r="A42" s="390"/>
      <c r="B42" s="58" t="s">
        <v>2879</v>
      </c>
      <c r="C42" s="114" t="s">
        <v>2880</v>
      </c>
      <c r="D42" s="70">
        <v>43629</v>
      </c>
    </row>
    <row r="43" spans="1:4" ht="45" customHeight="1">
      <c r="A43" s="390"/>
      <c r="B43" s="58" t="s">
        <v>2864</v>
      </c>
      <c r="C43" s="114" t="s">
        <v>2881</v>
      </c>
      <c r="D43" s="70">
        <v>43629</v>
      </c>
    </row>
    <row r="44" spans="1:4" ht="45" customHeight="1">
      <c r="A44" s="390"/>
      <c r="B44" s="58" t="s">
        <v>2864</v>
      </c>
      <c r="C44" s="114" t="s">
        <v>2882</v>
      </c>
      <c r="D44" s="70">
        <v>43636</v>
      </c>
    </row>
    <row r="45" spans="1:4" ht="45" customHeight="1">
      <c r="A45" s="390"/>
      <c r="B45" s="58" t="s">
        <v>2883</v>
      </c>
      <c r="C45" s="114" t="s">
        <v>2884</v>
      </c>
      <c r="D45" s="70">
        <v>43797</v>
      </c>
    </row>
    <row r="46" spans="1:4" ht="45" customHeight="1" thickBot="1">
      <c r="A46" s="390"/>
      <c r="B46" s="146" t="s">
        <v>2883</v>
      </c>
      <c r="C46" s="126" t="s">
        <v>2885</v>
      </c>
      <c r="D46" s="148">
        <v>43797</v>
      </c>
    </row>
    <row r="47" spans="1:4" ht="45" customHeight="1" thickTop="1">
      <c r="A47" s="389">
        <v>2020</v>
      </c>
      <c r="B47" s="164" t="s">
        <v>2849</v>
      </c>
      <c r="C47" s="175" t="s">
        <v>2886</v>
      </c>
      <c r="D47" s="165">
        <v>43860</v>
      </c>
    </row>
    <row r="48" spans="1:4" ht="45" customHeight="1">
      <c r="A48" s="390"/>
      <c r="B48" s="58" t="s">
        <v>2883</v>
      </c>
      <c r="C48" s="114" t="s">
        <v>2887</v>
      </c>
      <c r="D48" s="70">
        <v>43873</v>
      </c>
    </row>
    <row r="49" spans="1:4" ht="45" customHeight="1">
      <c r="A49" s="390"/>
      <c r="B49" s="58" t="s">
        <v>2888</v>
      </c>
      <c r="C49" s="114" t="s">
        <v>2889</v>
      </c>
      <c r="D49" s="70">
        <v>44098</v>
      </c>
    </row>
    <row r="50" spans="1:4" ht="45" customHeight="1">
      <c r="A50" s="390"/>
      <c r="B50" s="58" t="s">
        <v>2888</v>
      </c>
      <c r="C50" s="114" t="s">
        <v>2890</v>
      </c>
      <c r="D50" s="70">
        <v>44116</v>
      </c>
    </row>
    <row r="51" spans="1:4" ht="45" customHeight="1">
      <c r="A51" s="390"/>
      <c r="B51" s="58" t="s">
        <v>2888</v>
      </c>
      <c r="C51" s="114" t="s">
        <v>2891</v>
      </c>
      <c r="D51" s="70">
        <v>44118</v>
      </c>
    </row>
    <row r="52" spans="1:4" ht="45" customHeight="1">
      <c r="A52" s="390"/>
      <c r="B52" s="58" t="s">
        <v>2888</v>
      </c>
      <c r="C52" s="114" t="s">
        <v>2892</v>
      </c>
      <c r="D52" s="70">
        <v>44159</v>
      </c>
    </row>
    <row r="53" spans="1:4" ht="45" customHeight="1" thickBot="1">
      <c r="A53" s="390"/>
      <c r="B53" s="146" t="s">
        <v>2888</v>
      </c>
      <c r="C53" s="126" t="s">
        <v>2893</v>
      </c>
      <c r="D53" s="148">
        <v>44182</v>
      </c>
    </row>
    <row r="54" spans="1:4" ht="45" customHeight="1" thickTop="1">
      <c r="A54" s="383">
        <v>2021</v>
      </c>
      <c r="B54" s="164" t="s">
        <v>2888</v>
      </c>
      <c r="C54" s="175" t="s">
        <v>2894</v>
      </c>
      <c r="D54" s="165">
        <v>44217</v>
      </c>
    </row>
    <row r="55" spans="1:4" ht="45" customHeight="1">
      <c r="A55" s="384"/>
      <c r="B55" s="58" t="s">
        <v>2888</v>
      </c>
      <c r="C55" s="114" t="s">
        <v>2895</v>
      </c>
      <c r="D55" s="70">
        <v>44217</v>
      </c>
    </row>
    <row r="56" spans="1:4" ht="45" customHeight="1">
      <c r="A56" s="384"/>
      <c r="B56" s="58" t="s">
        <v>2888</v>
      </c>
      <c r="C56" s="114" t="s">
        <v>2896</v>
      </c>
      <c r="D56" s="70">
        <v>44217</v>
      </c>
    </row>
    <row r="57" spans="1:4" ht="45" customHeight="1">
      <c r="A57" s="384"/>
      <c r="B57" s="58" t="s">
        <v>2888</v>
      </c>
      <c r="C57" s="114" t="s">
        <v>2896</v>
      </c>
      <c r="D57" s="70">
        <v>44217</v>
      </c>
    </row>
    <row r="58" spans="1:4" ht="45" customHeight="1">
      <c r="A58" s="384"/>
      <c r="B58" s="58" t="s">
        <v>2888</v>
      </c>
      <c r="C58" s="114" t="s">
        <v>2897</v>
      </c>
      <c r="D58" s="70">
        <v>44231</v>
      </c>
    </row>
    <row r="59" spans="1:4" ht="45" customHeight="1">
      <c r="A59" s="384"/>
      <c r="B59" s="58" t="s">
        <v>2849</v>
      </c>
      <c r="C59" s="114" t="s">
        <v>2898</v>
      </c>
      <c r="D59" s="70">
        <v>44243</v>
      </c>
    </row>
    <row r="60" spans="1:4" ht="45" customHeight="1">
      <c r="A60" s="384"/>
      <c r="B60" s="58" t="s">
        <v>2888</v>
      </c>
      <c r="C60" s="114" t="s">
        <v>2899</v>
      </c>
      <c r="D60" s="70">
        <v>44252</v>
      </c>
    </row>
    <row r="61" spans="1:4" ht="45" customHeight="1">
      <c r="A61" s="384"/>
      <c r="B61" s="58" t="s">
        <v>2888</v>
      </c>
      <c r="C61" s="114" t="s">
        <v>2900</v>
      </c>
      <c r="D61" s="70">
        <v>44252</v>
      </c>
    </row>
    <row r="62" spans="1:4" ht="45" customHeight="1">
      <c r="A62" s="384"/>
      <c r="B62" s="58" t="s">
        <v>2888</v>
      </c>
      <c r="C62" s="114" t="s">
        <v>2901</v>
      </c>
      <c r="D62" s="70">
        <v>44252</v>
      </c>
    </row>
    <row r="63" spans="1:4" ht="45" customHeight="1">
      <c r="A63" s="384"/>
      <c r="B63" s="58" t="s">
        <v>2888</v>
      </c>
      <c r="C63" s="114" t="s">
        <v>2902</v>
      </c>
      <c r="D63" s="70">
        <v>44273</v>
      </c>
    </row>
    <row r="64" spans="1:4" ht="45" customHeight="1">
      <c r="A64" s="384"/>
      <c r="B64" s="58" t="s">
        <v>2867</v>
      </c>
      <c r="C64" s="114" t="s">
        <v>2903</v>
      </c>
      <c r="D64" s="70">
        <v>44308</v>
      </c>
    </row>
    <row r="65" spans="1:4" ht="45" customHeight="1">
      <c r="A65" s="384"/>
      <c r="B65" s="58" t="s">
        <v>2867</v>
      </c>
      <c r="C65" s="114" t="s">
        <v>2904</v>
      </c>
      <c r="D65" s="62">
        <v>44322</v>
      </c>
    </row>
    <row r="66" spans="1:4" ht="45" customHeight="1">
      <c r="A66" s="384"/>
      <c r="B66" s="58" t="s">
        <v>2867</v>
      </c>
      <c r="C66" s="114" t="s">
        <v>2905</v>
      </c>
      <c r="D66" s="62">
        <v>44322</v>
      </c>
    </row>
    <row r="67" spans="1:4" ht="45" customHeight="1">
      <c r="A67" s="384"/>
      <c r="B67" s="58" t="s">
        <v>2867</v>
      </c>
      <c r="C67" s="114" t="s">
        <v>2906</v>
      </c>
      <c r="D67" s="62">
        <v>44322</v>
      </c>
    </row>
    <row r="68" spans="1:4" ht="51" customHeight="1">
      <c r="A68" s="384"/>
      <c r="B68" s="58" t="s">
        <v>2867</v>
      </c>
      <c r="C68" s="114" t="s">
        <v>2907</v>
      </c>
      <c r="D68" s="62">
        <v>44322</v>
      </c>
    </row>
    <row r="69" spans="1:4" ht="45" customHeight="1">
      <c r="A69" s="384"/>
      <c r="B69" s="58" t="s">
        <v>2908</v>
      </c>
      <c r="C69" s="114" t="s">
        <v>2909</v>
      </c>
      <c r="D69" s="62">
        <v>44448</v>
      </c>
    </row>
    <row r="70" spans="1:4" ht="45" customHeight="1">
      <c r="A70" s="384"/>
      <c r="B70" s="58" t="s">
        <v>2877</v>
      </c>
      <c r="C70" s="114" t="s">
        <v>2910</v>
      </c>
      <c r="D70" s="62">
        <v>44448</v>
      </c>
    </row>
    <row r="71" spans="1:4" ht="45" customHeight="1">
      <c r="A71" s="384"/>
      <c r="B71" s="58" t="s">
        <v>54</v>
      </c>
      <c r="C71" s="114" t="s">
        <v>2911</v>
      </c>
      <c r="D71" s="62">
        <v>44376</v>
      </c>
    </row>
    <row r="72" spans="1:4" ht="56.1" customHeight="1" thickBot="1">
      <c r="A72" s="384"/>
      <c r="B72" s="146" t="s">
        <v>1545</v>
      </c>
      <c r="C72" s="126" t="s">
        <v>2912</v>
      </c>
      <c r="D72" s="147">
        <v>44495</v>
      </c>
    </row>
    <row r="73" spans="1:4" ht="45" customHeight="1" thickTop="1">
      <c r="A73" s="383">
        <v>2022</v>
      </c>
      <c r="B73" s="164" t="s">
        <v>2913</v>
      </c>
      <c r="C73" s="175" t="s">
        <v>2914</v>
      </c>
      <c r="D73" s="167">
        <v>44587</v>
      </c>
    </row>
    <row r="74" spans="1:4" ht="45" customHeight="1">
      <c r="A74" s="384"/>
      <c r="B74" s="58" t="s">
        <v>1649</v>
      </c>
      <c r="C74" s="114" t="s">
        <v>2661</v>
      </c>
      <c r="D74" s="70">
        <v>44616</v>
      </c>
    </row>
    <row r="75" spans="1:4" ht="45" customHeight="1">
      <c r="A75" s="384"/>
      <c r="B75" s="58" t="s">
        <v>2913</v>
      </c>
      <c r="C75" s="114" t="s">
        <v>2915</v>
      </c>
      <c r="D75" s="70">
        <v>44616</v>
      </c>
    </row>
    <row r="76" spans="1:4" ht="45" customHeight="1">
      <c r="A76" s="384"/>
      <c r="B76" s="58" t="s">
        <v>1649</v>
      </c>
      <c r="C76" s="114" t="s">
        <v>2916</v>
      </c>
      <c r="D76" s="70">
        <v>44623</v>
      </c>
    </row>
    <row r="77" spans="1:4" ht="45" customHeight="1">
      <c r="A77" s="384"/>
      <c r="B77" s="58" t="s">
        <v>2917</v>
      </c>
      <c r="C77" s="114" t="s">
        <v>2918</v>
      </c>
      <c r="D77" s="70">
        <v>44635</v>
      </c>
    </row>
    <row r="78" spans="1:4" ht="45" customHeight="1">
      <c r="A78" s="384"/>
      <c r="B78" s="58" t="s">
        <v>1649</v>
      </c>
      <c r="C78" s="114" t="s">
        <v>2919</v>
      </c>
      <c r="D78" s="70">
        <v>44636</v>
      </c>
    </row>
    <row r="79" spans="1:4" ht="45" customHeight="1">
      <c r="A79" s="384"/>
      <c r="B79" s="58" t="s">
        <v>2917</v>
      </c>
      <c r="C79" s="114" t="s">
        <v>2920</v>
      </c>
      <c r="D79" s="70">
        <v>44642</v>
      </c>
    </row>
    <row r="80" spans="1:4" ht="45" customHeight="1">
      <c r="A80" s="384"/>
      <c r="B80" s="58" t="s">
        <v>1649</v>
      </c>
      <c r="C80" s="114" t="s">
        <v>2921</v>
      </c>
      <c r="D80" s="70">
        <v>44649</v>
      </c>
    </row>
    <row r="81" spans="1:6" ht="45" customHeight="1">
      <c r="A81" s="384"/>
      <c r="B81" s="58" t="s">
        <v>2922</v>
      </c>
      <c r="C81" s="114" t="s">
        <v>2923</v>
      </c>
      <c r="D81" s="70">
        <v>44662</v>
      </c>
    </row>
    <row r="82" spans="1:6" ht="45" customHeight="1">
      <c r="A82" s="384"/>
      <c r="B82" s="58" t="s">
        <v>1649</v>
      </c>
      <c r="C82" s="114" t="s">
        <v>2660</v>
      </c>
      <c r="D82" s="70">
        <v>44677</v>
      </c>
    </row>
    <row r="83" spans="1:6" ht="45" customHeight="1">
      <c r="A83" s="384"/>
      <c r="B83" s="58" t="s">
        <v>2913</v>
      </c>
      <c r="C83" s="114" t="s">
        <v>2924</v>
      </c>
      <c r="D83" s="70">
        <v>44692</v>
      </c>
    </row>
    <row r="84" spans="1:6" ht="45" customHeight="1">
      <c r="A84" s="384"/>
      <c r="B84" s="58" t="s">
        <v>1649</v>
      </c>
      <c r="C84" s="114" t="s">
        <v>2665</v>
      </c>
      <c r="D84" s="70">
        <v>44699</v>
      </c>
    </row>
    <row r="85" spans="1:6" ht="45" customHeight="1">
      <c r="A85" s="384"/>
      <c r="B85" s="58" t="s">
        <v>2925</v>
      </c>
      <c r="C85" s="114" t="s">
        <v>2926</v>
      </c>
      <c r="D85" s="70">
        <v>44700</v>
      </c>
    </row>
    <row r="86" spans="1:6" ht="45" customHeight="1">
      <c r="A86" s="384"/>
      <c r="B86" s="58" t="s">
        <v>2381</v>
      </c>
      <c r="C86" s="114" t="s">
        <v>2927</v>
      </c>
      <c r="D86" s="70">
        <v>44705</v>
      </c>
    </row>
    <row r="87" spans="1:6" ht="45" customHeight="1">
      <c r="A87" s="384"/>
      <c r="B87" s="58" t="s">
        <v>2381</v>
      </c>
      <c r="C87" s="114" t="s">
        <v>2928</v>
      </c>
      <c r="D87" s="70">
        <v>44721</v>
      </c>
    </row>
    <row r="88" spans="1:6" ht="45" customHeight="1">
      <c r="A88" s="384"/>
      <c r="B88" s="58" t="s">
        <v>2913</v>
      </c>
      <c r="C88" s="114" t="s">
        <v>2929</v>
      </c>
      <c r="D88" s="70">
        <v>44733</v>
      </c>
    </row>
    <row r="89" spans="1:6" ht="45" customHeight="1">
      <c r="A89" s="384"/>
      <c r="B89" s="58" t="s">
        <v>2913</v>
      </c>
      <c r="C89" s="114" t="s">
        <v>2930</v>
      </c>
      <c r="D89" s="70">
        <v>44819</v>
      </c>
    </row>
    <row r="90" spans="1:6" ht="45" customHeight="1">
      <c r="A90" s="384"/>
      <c r="B90" s="58" t="s">
        <v>2913</v>
      </c>
      <c r="C90" s="114" t="s">
        <v>2931</v>
      </c>
      <c r="D90" s="70">
        <v>44837</v>
      </c>
    </row>
    <row r="91" spans="1:6" ht="45" customHeight="1">
      <c r="A91" s="384"/>
      <c r="B91" s="58" t="s">
        <v>2849</v>
      </c>
      <c r="C91" s="114" t="s">
        <v>2932</v>
      </c>
      <c r="D91" s="70" t="s">
        <v>1356</v>
      </c>
    </row>
    <row r="92" spans="1:6" ht="45" customHeight="1" thickBot="1">
      <c r="A92" s="384"/>
      <c r="B92" s="146" t="s">
        <v>2933</v>
      </c>
      <c r="C92" s="126" t="s">
        <v>2934</v>
      </c>
      <c r="D92" s="147" t="s">
        <v>1505</v>
      </c>
    </row>
    <row r="93" spans="1:6" ht="45" customHeight="1" thickTop="1">
      <c r="A93" s="383">
        <v>2023</v>
      </c>
      <c r="B93" s="164" t="s">
        <v>2877</v>
      </c>
      <c r="C93" s="175" t="s">
        <v>2935</v>
      </c>
      <c r="D93" s="167">
        <v>45035</v>
      </c>
    </row>
    <row r="94" spans="1:6" ht="45" customHeight="1">
      <c r="A94" s="384"/>
      <c r="B94" s="58" t="s">
        <v>2936</v>
      </c>
      <c r="C94" s="114" t="s">
        <v>2937</v>
      </c>
      <c r="D94" s="62">
        <v>45062</v>
      </c>
    </row>
    <row r="95" spans="1:6" ht="45" customHeight="1">
      <c r="A95" s="384"/>
      <c r="B95" s="58" t="s">
        <v>2877</v>
      </c>
      <c r="C95" s="114" t="s">
        <v>2938</v>
      </c>
      <c r="D95" s="62">
        <v>45203</v>
      </c>
    </row>
    <row r="96" spans="1:6" ht="45" customHeight="1" thickBot="1">
      <c r="A96" s="385"/>
      <c r="B96" s="161" t="s">
        <v>2939</v>
      </c>
      <c r="C96" s="203" t="s">
        <v>2940</v>
      </c>
      <c r="D96" s="197">
        <v>45274</v>
      </c>
    </row>
    <row r="97" spans="1:4" ht="45" customHeight="1" thickTop="1">
      <c r="A97" s="383">
        <v>2024</v>
      </c>
      <c r="B97" s="58" t="s">
        <v>2941</v>
      </c>
      <c r="C97" s="114" t="s">
        <v>2942</v>
      </c>
      <c r="D97" s="62">
        <v>45363</v>
      </c>
    </row>
    <row r="98" spans="1:4" ht="63.75">
      <c r="A98" s="384"/>
      <c r="B98" s="58" t="s">
        <v>2943</v>
      </c>
      <c r="C98" s="114" t="s">
        <v>2944</v>
      </c>
      <c r="D98" s="62">
        <v>45370</v>
      </c>
    </row>
    <row r="99" spans="1:4" ht="45" customHeight="1">
      <c r="A99" s="384"/>
      <c r="B99" s="58" t="s">
        <v>2945</v>
      </c>
      <c r="C99" s="114" t="s">
        <v>2946</v>
      </c>
      <c r="D99" s="62">
        <v>45372</v>
      </c>
    </row>
    <row r="100" spans="1:4" ht="45" customHeight="1">
      <c r="A100" s="384"/>
      <c r="B100" s="58" t="s">
        <v>2947</v>
      </c>
      <c r="C100" s="114" t="s">
        <v>2948</v>
      </c>
      <c r="D100" s="62">
        <v>45377</v>
      </c>
    </row>
    <row r="101" spans="1:4" ht="45" customHeight="1">
      <c r="A101" s="384"/>
      <c r="B101" s="58" t="s">
        <v>2945</v>
      </c>
      <c r="C101" s="114" t="s">
        <v>2949</v>
      </c>
      <c r="D101" s="62">
        <v>45400</v>
      </c>
    </row>
    <row r="102" spans="1:4" ht="38.25">
      <c r="A102" s="384"/>
      <c r="B102" s="58" t="s">
        <v>2947</v>
      </c>
      <c r="C102" s="114" t="s">
        <v>3229</v>
      </c>
      <c r="D102" s="62">
        <v>45406</v>
      </c>
    </row>
    <row r="103" spans="1:4">
      <c r="A103" s="178"/>
    </row>
    <row r="104" spans="1:4">
      <c r="A104" s="178"/>
    </row>
    <row r="105" spans="1:4">
      <c r="A105" s="178"/>
    </row>
    <row r="106" spans="1:4">
      <c r="A106" s="178"/>
    </row>
    <row r="107" spans="1:4">
      <c r="A107" s="178"/>
    </row>
    <row r="108" spans="1:4">
      <c r="A108" s="178"/>
    </row>
    <row r="109" spans="1:4">
      <c r="A109" s="178"/>
    </row>
    <row r="110" spans="1:4">
      <c r="A110" s="178"/>
    </row>
    <row r="111" spans="1:4">
      <c r="A111" s="178"/>
    </row>
    <row r="112" spans="1:4">
      <c r="A112" s="178"/>
    </row>
    <row r="113" spans="1:1">
      <c r="A113" s="178"/>
    </row>
    <row r="114" spans="1:1">
      <c r="A114" s="178"/>
    </row>
    <row r="115" spans="1:1">
      <c r="A115" s="178"/>
    </row>
    <row r="116" spans="1:1">
      <c r="A116" s="178"/>
    </row>
    <row r="117" spans="1:1">
      <c r="A117" s="178"/>
    </row>
    <row r="118" spans="1:1">
      <c r="A118" s="178"/>
    </row>
    <row r="119" spans="1:1">
      <c r="A119" s="178"/>
    </row>
    <row r="120" spans="1:1">
      <c r="A120" s="178"/>
    </row>
    <row r="121" spans="1:1">
      <c r="A121" s="178"/>
    </row>
    <row r="122" spans="1:1">
      <c r="A122" s="178"/>
    </row>
    <row r="144" ht="24" customHeight="1"/>
    <row r="145" ht="33.75" customHeight="1"/>
  </sheetData>
  <mergeCells count="8">
    <mergeCell ref="A97:A102"/>
    <mergeCell ref="A73:A92"/>
    <mergeCell ref="A93:A96"/>
    <mergeCell ref="C2:C3"/>
    <mergeCell ref="A47:A53"/>
    <mergeCell ref="A6:A17"/>
    <mergeCell ref="A18:A46"/>
    <mergeCell ref="A54:A72"/>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12" activePane="bottomLeft" state="frozen"/>
      <selection pane="bottomLeft" activeCell="E18" sqref="E1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0" ht="18" customHeight="1" thickBot="1"/>
    <row r="2" spans="1:10" ht="37.5" customHeight="1" thickTop="1">
      <c r="C2" s="377" t="s">
        <v>2950</v>
      </c>
      <c r="E2" s="64"/>
      <c r="G2" s="69"/>
    </row>
    <row r="3" spans="1:10" ht="33" customHeight="1" thickBot="1">
      <c r="C3" s="378"/>
      <c r="E3" s="63" t="s">
        <v>174</v>
      </c>
      <c r="G3" s="63" t="s">
        <v>355</v>
      </c>
    </row>
    <row r="4" spans="1:10" ht="17.25" customHeight="1" thickTop="1"/>
    <row r="5" spans="1:10" ht="15">
      <c r="A5" s="156" t="s">
        <v>356</v>
      </c>
      <c r="B5" s="156" t="s">
        <v>29</v>
      </c>
      <c r="C5" s="156" t="s">
        <v>357</v>
      </c>
      <c r="D5" s="156" t="s">
        <v>31</v>
      </c>
    </row>
    <row r="6" spans="1:10" ht="45" customHeight="1" thickBot="1">
      <c r="A6" s="206">
        <v>2018</v>
      </c>
      <c r="B6" s="97" t="s">
        <v>1248</v>
      </c>
      <c r="C6" s="202" t="s">
        <v>2951</v>
      </c>
      <c r="D6" s="100">
        <v>43279</v>
      </c>
    </row>
    <row r="7" spans="1:10" ht="45" customHeight="1" thickTop="1">
      <c r="A7" s="393">
        <v>2019</v>
      </c>
      <c r="B7" s="164" t="s">
        <v>2952</v>
      </c>
      <c r="C7" s="175" t="s">
        <v>2953</v>
      </c>
      <c r="D7" s="165">
        <v>43570</v>
      </c>
    </row>
    <row r="8" spans="1:10" ht="45" customHeight="1">
      <c r="A8" s="387"/>
      <c r="B8" s="58" t="s">
        <v>2954</v>
      </c>
      <c r="C8" s="114" t="s">
        <v>2955</v>
      </c>
      <c r="D8" s="70">
        <v>43650</v>
      </c>
      <c r="J8" s="68"/>
    </row>
    <row r="9" spans="1:10" ht="45" customHeight="1">
      <c r="A9" s="387"/>
      <c r="B9" s="58" t="s">
        <v>2954</v>
      </c>
      <c r="C9" s="114" t="s">
        <v>2955</v>
      </c>
      <c r="D9" s="70">
        <v>43664</v>
      </c>
    </row>
    <row r="10" spans="1:10" ht="45" customHeight="1">
      <c r="A10" s="387"/>
      <c r="B10" s="58" t="s">
        <v>2954</v>
      </c>
      <c r="C10" s="114" t="s">
        <v>2956</v>
      </c>
      <c r="D10" s="70">
        <v>43727</v>
      </c>
    </row>
    <row r="11" spans="1:10" ht="45" customHeight="1">
      <c r="A11" s="387"/>
      <c r="B11" s="58" t="s">
        <v>2957</v>
      </c>
      <c r="C11" s="114" t="s">
        <v>2958</v>
      </c>
      <c r="D11" s="70">
        <v>43775</v>
      </c>
    </row>
    <row r="12" spans="1:10" ht="45" customHeight="1" thickBot="1">
      <c r="A12" s="387"/>
      <c r="B12" s="146" t="s">
        <v>2959</v>
      </c>
      <c r="C12" s="126" t="s">
        <v>2960</v>
      </c>
      <c r="D12" s="148">
        <v>43798</v>
      </c>
    </row>
    <row r="13" spans="1:10" ht="45" customHeight="1" thickTop="1" thickBot="1">
      <c r="A13" s="183">
        <v>2020</v>
      </c>
      <c r="B13" s="168" t="s">
        <v>2959</v>
      </c>
      <c r="C13" s="201" t="s">
        <v>2961</v>
      </c>
      <c r="D13" s="169">
        <v>44012</v>
      </c>
    </row>
    <row r="14" spans="1:10" ht="45" customHeight="1" thickTop="1">
      <c r="A14" s="383">
        <v>2021</v>
      </c>
      <c r="B14" s="164" t="s">
        <v>2867</v>
      </c>
      <c r="C14" s="175" t="s">
        <v>2953</v>
      </c>
      <c r="D14" s="165">
        <v>44227</v>
      </c>
    </row>
    <row r="15" spans="1:10" ht="45" customHeight="1">
      <c r="A15" s="384"/>
      <c r="B15" s="58" t="s">
        <v>2962</v>
      </c>
      <c r="C15" s="114" t="s">
        <v>2963</v>
      </c>
      <c r="D15" s="62">
        <v>44488</v>
      </c>
    </row>
    <row r="16" spans="1:10" ht="45" customHeight="1" thickBot="1">
      <c r="A16" s="385"/>
      <c r="B16" s="161" t="s">
        <v>2964</v>
      </c>
      <c r="C16" s="203" t="s">
        <v>2965</v>
      </c>
      <c r="D16" s="197">
        <v>45009</v>
      </c>
    </row>
    <row r="17" spans="1:4" ht="67.5" customHeight="1" thickTop="1">
      <c r="A17" s="383">
        <v>2024</v>
      </c>
      <c r="B17" s="58" t="s">
        <v>90</v>
      </c>
      <c r="C17" s="114" t="s">
        <v>91</v>
      </c>
      <c r="D17" s="62">
        <v>45449</v>
      </c>
    </row>
    <row r="18" spans="1:4" ht="47.25" customHeight="1" thickBot="1">
      <c r="A18" s="394"/>
      <c r="B18" s="58" t="s">
        <v>90</v>
      </c>
      <c r="C18" s="114" t="s">
        <v>92</v>
      </c>
      <c r="D18" s="62">
        <v>45449</v>
      </c>
    </row>
    <row r="19" spans="1:4" ht="46.5" customHeight="1" thickBot="1">
      <c r="A19" s="182"/>
    </row>
    <row r="20" spans="1:4" ht="66" customHeight="1"/>
    <row r="21" spans="1:4" ht="47.25" customHeight="1"/>
    <row r="22" spans="1:4" ht="48" customHeight="1"/>
    <row r="23" spans="1:4" ht="87.75" customHeight="1"/>
    <row r="24" spans="1:4" ht="72" customHeight="1"/>
    <row r="25" spans="1:4" ht="72" customHeight="1"/>
    <row r="26" spans="1:4" ht="72" customHeight="1"/>
    <row r="27" spans="1:4" ht="72" customHeight="1"/>
  </sheetData>
  <mergeCells count="4">
    <mergeCell ref="C2:C3"/>
    <mergeCell ref="A7:A12"/>
    <mergeCell ref="A14:A16"/>
    <mergeCell ref="A17: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activeCell="G14" sqref="G14"/>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21" customHeight="1" thickBot="1"/>
    <row r="2" spans="1:10" ht="36.75" customHeight="1" thickTop="1">
      <c r="C2" s="377" t="s">
        <v>2966</v>
      </c>
      <c r="E2" s="64"/>
      <c r="G2" s="69"/>
    </row>
    <row r="3" spans="1:10" ht="28.5" customHeight="1" thickBot="1">
      <c r="C3" s="378"/>
      <c r="E3" s="63" t="s">
        <v>174</v>
      </c>
      <c r="G3" s="63" t="s">
        <v>355</v>
      </c>
    </row>
    <row r="4" spans="1:10" ht="24.75" customHeight="1" thickTop="1" thickBot="1"/>
    <row r="5" spans="1:10" ht="13.5" customHeight="1" thickBot="1">
      <c r="A5" s="53" t="s">
        <v>356</v>
      </c>
      <c r="B5" s="53" t="s">
        <v>29</v>
      </c>
      <c r="C5" s="53" t="s">
        <v>357</v>
      </c>
      <c r="D5" s="53" t="s">
        <v>31</v>
      </c>
    </row>
    <row r="6" spans="1:10" ht="45" customHeight="1" thickBot="1">
      <c r="A6" s="187">
        <v>2021</v>
      </c>
      <c r="B6" s="146" t="s">
        <v>170</v>
      </c>
      <c r="C6" s="126" t="s">
        <v>2967</v>
      </c>
      <c r="D6" s="147">
        <v>44355</v>
      </c>
    </row>
    <row r="7" spans="1:10" ht="45" customHeight="1" thickTop="1" thickBot="1">
      <c r="A7" s="190">
        <v>2022</v>
      </c>
      <c r="B7" s="188" t="s">
        <v>170</v>
      </c>
      <c r="C7" s="207" t="s">
        <v>2968</v>
      </c>
      <c r="D7" s="189">
        <v>44700</v>
      </c>
    </row>
    <row r="8" spans="1:10" ht="45" customHeight="1" thickTop="1">
      <c r="A8" s="383">
        <v>2023</v>
      </c>
      <c r="B8" s="164" t="s">
        <v>170</v>
      </c>
      <c r="C8" s="175" t="s">
        <v>2969</v>
      </c>
      <c r="D8" s="167">
        <v>45048</v>
      </c>
      <c r="J8" s="68"/>
    </row>
    <row r="9" spans="1:10" ht="45" customHeight="1">
      <c r="A9" s="384"/>
      <c r="B9" s="58" t="s">
        <v>170</v>
      </c>
      <c r="C9" s="114" t="s">
        <v>2970</v>
      </c>
      <c r="D9" s="62">
        <v>45077</v>
      </c>
    </row>
    <row r="10" spans="1:10" ht="52.5" customHeight="1" thickBot="1">
      <c r="A10" s="385"/>
      <c r="B10" s="161" t="s">
        <v>170</v>
      </c>
      <c r="C10" s="203" t="s">
        <v>2971</v>
      </c>
      <c r="D10" s="197">
        <v>45268</v>
      </c>
    </row>
    <row r="11" spans="1:10" ht="43.5" customHeight="1" thickTop="1"/>
    <row r="12" spans="1:10" ht="47.25" customHeight="1"/>
    <row r="13" spans="1:10" ht="43.5" customHeight="1"/>
    <row r="14" spans="1:10" ht="54.75" customHeight="1"/>
    <row r="15" spans="1:10" ht="54.75" customHeight="1"/>
  </sheetData>
  <mergeCells count="2">
    <mergeCell ref="C2:C3"/>
    <mergeCell ref="A8: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3"/>
  <sheetViews>
    <sheetView workbookViewId="0">
      <pane ySplit="5" topLeftCell="A50" activePane="bottomLeft" state="frozen"/>
      <selection pane="bottomLeft" activeCell="E56" sqref="E56"/>
    </sheetView>
  </sheetViews>
  <sheetFormatPr defaultColWidth="8.42578125" defaultRowHeight="12.75"/>
  <cols>
    <col min="1" max="1" width="10.85546875" customWidth="1"/>
    <col min="2" max="2" width="16.85546875" customWidth="1"/>
    <col min="3" max="3" width="50.85546875" customWidth="1"/>
    <col min="4" max="4" width="16.85546875" customWidth="1"/>
    <col min="5" max="5" width="12.7109375" customWidth="1"/>
    <col min="7" max="7" width="13.42578125" customWidth="1"/>
  </cols>
  <sheetData>
    <row r="1" spans="1:10" ht="21.75" customHeight="1" thickBot="1"/>
    <row r="2" spans="1:10" ht="36" customHeight="1" thickTop="1">
      <c r="C2" s="377" t="s">
        <v>2972</v>
      </c>
      <c r="E2" s="64"/>
      <c r="G2" s="69"/>
    </row>
    <row r="3" spans="1:10" ht="32.25" customHeight="1" thickBot="1">
      <c r="C3" s="378"/>
      <c r="E3" s="63" t="s">
        <v>174</v>
      </c>
      <c r="G3" s="63" t="s">
        <v>355</v>
      </c>
    </row>
    <row r="4" spans="1:10" ht="19.5" customHeight="1" thickTop="1"/>
    <row r="5" spans="1:10" ht="15.75" thickBot="1">
      <c r="A5" s="156" t="s">
        <v>356</v>
      </c>
      <c r="B5" s="156" t="s">
        <v>29</v>
      </c>
      <c r="C5" s="156" t="s">
        <v>357</v>
      </c>
      <c r="D5" s="156" t="s">
        <v>31</v>
      </c>
    </row>
    <row r="6" spans="1:10" ht="45" customHeight="1" thickTop="1">
      <c r="A6" s="395">
        <v>2018</v>
      </c>
      <c r="B6" s="59" t="s">
        <v>2973</v>
      </c>
      <c r="C6" s="124" t="s">
        <v>2974</v>
      </c>
      <c r="D6" s="52">
        <v>43356</v>
      </c>
    </row>
    <row r="7" spans="1:10" ht="45" customHeight="1">
      <c r="A7" s="390"/>
      <c r="B7" s="58" t="s">
        <v>2973</v>
      </c>
      <c r="C7" s="114" t="s">
        <v>2975</v>
      </c>
      <c r="D7" s="70">
        <v>43356</v>
      </c>
    </row>
    <row r="8" spans="1:10" ht="45" customHeight="1">
      <c r="A8" s="390"/>
      <c r="B8" s="58" t="s">
        <v>2973</v>
      </c>
      <c r="C8" s="114" t="s">
        <v>2976</v>
      </c>
      <c r="D8" s="70">
        <v>43356</v>
      </c>
      <c r="J8" s="68"/>
    </row>
    <row r="9" spans="1:10" ht="45" customHeight="1">
      <c r="A9" s="390"/>
      <c r="B9" s="58" t="s">
        <v>2973</v>
      </c>
      <c r="C9" s="114" t="s">
        <v>2977</v>
      </c>
      <c r="D9" s="70">
        <v>43356</v>
      </c>
    </row>
    <row r="10" spans="1:10" ht="45" customHeight="1">
      <c r="A10" s="390"/>
      <c r="B10" s="58" t="s">
        <v>2973</v>
      </c>
      <c r="C10" s="114" t="s">
        <v>2978</v>
      </c>
      <c r="D10" s="70">
        <v>43356</v>
      </c>
    </row>
    <row r="11" spans="1:10" ht="45" customHeight="1">
      <c r="A11" s="390"/>
      <c r="B11" s="58" t="s">
        <v>2973</v>
      </c>
      <c r="C11" s="114" t="s">
        <v>2979</v>
      </c>
      <c r="D11" s="70">
        <v>43356</v>
      </c>
    </row>
    <row r="12" spans="1:10" ht="45" customHeight="1">
      <c r="A12" s="390"/>
      <c r="B12" s="58" t="s">
        <v>2973</v>
      </c>
      <c r="C12" s="114" t="s">
        <v>2980</v>
      </c>
      <c r="D12" s="70">
        <v>43356</v>
      </c>
    </row>
    <row r="13" spans="1:10" ht="45" customHeight="1">
      <c r="A13" s="390"/>
      <c r="B13" s="58" t="s">
        <v>2973</v>
      </c>
      <c r="C13" s="114" t="s">
        <v>2981</v>
      </c>
      <c r="D13" s="70">
        <v>43356</v>
      </c>
    </row>
    <row r="14" spans="1:10" ht="45" customHeight="1">
      <c r="A14" s="390"/>
      <c r="B14" s="58" t="s">
        <v>2973</v>
      </c>
      <c r="C14" s="114" t="s">
        <v>2980</v>
      </c>
      <c r="D14" s="70">
        <v>43356</v>
      </c>
    </row>
    <row r="15" spans="1:10" ht="45" customHeight="1">
      <c r="A15" s="390"/>
      <c r="B15" s="58" t="s">
        <v>2973</v>
      </c>
      <c r="C15" s="114" t="s">
        <v>2982</v>
      </c>
      <c r="D15" s="70">
        <v>43356</v>
      </c>
    </row>
    <row r="16" spans="1:10" ht="45" customHeight="1">
      <c r="A16" s="390"/>
      <c r="B16" s="58" t="s">
        <v>2973</v>
      </c>
      <c r="C16" s="114" t="s">
        <v>2983</v>
      </c>
      <c r="D16" s="70">
        <v>43356</v>
      </c>
    </row>
    <row r="17" spans="1:4" ht="45" customHeight="1">
      <c r="A17" s="390"/>
      <c r="B17" s="58" t="s">
        <v>2973</v>
      </c>
      <c r="C17" s="114" t="s">
        <v>2984</v>
      </c>
      <c r="D17" s="70">
        <v>43356</v>
      </c>
    </row>
    <row r="18" spans="1:4" ht="45" customHeight="1">
      <c r="A18" s="390"/>
      <c r="B18" s="58" t="s">
        <v>2973</v>
      </c>
      <c r="C18" s="114" t="s">
        <v>2985</v>
      </c>
      <c r="D18" s="70">
        <v>43356</v>
      </c>
    </row>
    <row r="19" spans="1:4" ht="45" customHeight="1">
      <c r="A19" s="390"/>
      <c r="B19" s="58" t="s">
        <v>2973</v>
      </c>
      <c r="C19" s="114" t="s">
        <v>2986</v>
      </c>
      <c r="D19" s="70">
        <v>43356</v>
      </c>
    </row>
    <row r="20" spans="1:4" ht="45" customHeight="1" thickBot="1">
      <c r="A20" s="390"/>
      <c r="B20" s="146" t="s">
        <v>2987</v>
      </c>
      <c r="C20" s="126" t="s">
        <v>2988</v>
      </c>
      <c r="D20" s="148">
        <v>43384</v>
      </c>
    </row>
    <row r="21" spans="1:4" ht="45" customHeight="1" thickTop="1">
      <c r="A21" s="389">
        <v>2022</v>
      </c>
      <c r="B21" s="164" t="s">
        <v>2973</v>
      </c>
      <c r="C21" s="175" t="s">
        <v>2989</v>
      </c>
      <c r="D21" s="165">
        <v>43531</v>
      </c>
    </row>
    <row r="22" spans="1:4" ht="45" customHeight="1">
      <c r="A22" s="390"/>
      <c r="B22" s="58" t="s">
        <v>2973</v>
      </c>
      <c r="C22" s="114" t="s">
        <v>2990</v>
      </c>
      <c r="D22" s="70">
        <v>43580</v>
      </c>
    </row>
    <row r="23" spans="1:4" ht="45" customHeight="1">
      <c r="A23" s="390"/>
      <c r="B23" s="58" t="s">
        <v>2973</v>
      </c>
      <c r="C23" s="114" t="s">
        <v>2991</v>
      </c>
      <c r="D23" s="70">
        <v>43580</v>
      </c>
    </row>
    <row r="24" spans="1:4" ht="45" customHeight="1">
      <c r="A24" s="390"/>
      <c r="B24" s="58" t="s">
        <v>2992</v>
      </c>
      <c r="C24" s="114" t="s">
        <v>2993</v>
      </c>
      <c r="D24" s="70">
        <v>43629</v>
      </c>
    </row>
    <row r="25" spans="1:4" ht="45" customHeight="1">
      <c r="A25" s="390"/>
      <c r="B25" s="58" t="s">
        <v>1233</v>
      </c>
      <c r="C25" s="114" t="s">
        <v>2994</v>
      </c>
      <c r="D25" s="70">
        <v>43711</v>
      </c>
    </row>
    <row r="26" spans="1:4" ht="45" customHeight="1">
      <c r="A26" s="390"/>
      <c r="B26" s="58" t="s">
        <v>1233</v>
      </c>
      <c r="C26" s="114" t="s">
        <v>2995</v>
      </c>
      <c r="D26" s="70">
        <v>43711</v>
      </c>
    </row>
    <row r="27" spans="1:4" ht="45" customHeight="1">
      <c r="A27" s="390"/>
      <c r="B27" s="58" t="s">
        <v>1233</v>
      </c>
      <c r="C27" s="114" t="s">
        <v>2996</v>
      </c>
      <c r="D27" s="70">
        <v>43718</v>
      </c>
    </row>
    <row r="28" spans="1:4" ht="45" customHeight="1">
      <c r="A28" s="390"/>
      <c r="B28" s="58" t="s">
        <v>1233</v>
      </c>
      <c r="C28" s="114" t="s">
        <v>2997</v>
      </c>
      <c r="D28" s="70">
        <v>43718</v>
      </c>
    </row>
    <row r="29" spans="1:4" ht="45" customHeight="1">
      <c r="A29" s="390"/>
      <c r="B29" s="58" t="s">
        <v>1233</v>
      </c>
      <c r="C29" s="114" t="s">
        <v>2998</v>
      </c>
      <c r="D29" s="70">
        <v>43718</v>
      </c>
    </row>
    <row r="30" spans="1:4" ht="45" customHeight="1">
      <c r="A30" s="390"/>
      <c r="B30" s="58" t="s">
        <v>1233</v>
      </c>
      <c r="C30" s="114" t="s">
        <v>2999</v>
      </c>
      <c r="D30" s="70">
        <v>43718</v>
      </c>
    </row>
    <row r="31" spans="1:4" ht="45" customHeight="1">
      <c r="A31" s="390"/>
      <c r="B31" s="58" t="s">
        <v>1233</v>
      </c>
      <c r="C31" s="114" t="s">
        <v>3000</v>
      </c>
      <c r="D31" s="70">
        <v>43718</v>
      </c>
    </row>
    <row r="32" spans="1:4" ht="45" customHeight="1">
      <c r="A32" s="390"/>
      <c r="B32" s="58" t="s">
        <v>1233</v>
      </c>
      <c r="C32" s="114" t="s">
        <v>3001</v>
      </c>
      <c r="D32" s="70">
        <v>43718</v>
      </c>
    </row>
    <row r="33" spans="1:8" ht="45" customHeight="1">
      <c r="A33" s="390"/>
      <c r="B33" s="58" t="s">
        <v>1233</v>
      </c>
      <c r="C33" s="114" t="s">
        <v>3002</v>
      </c>
      <c r="D33" s="70">
        <v>43718</v>
      </c>
    </row>
    <row r="34" spans="1:8" ht="45" customHeight="1">
      <c r="A34" s="390"/>
      <c r="B34" s="58" t="s">
        <v>1233</v>
      </c>
      <c r="C34" s="114" t="s">
        <v>3003</v>
      </c>
      <c r="D34" s="70">
        <v>43718</v>
      </c>
    </row>
    <row r="35" spans="1:8" ht="45" customHeight="1">
      <c r="A35" s="390"/>
      <c r="B35" s="58" t="s">
        <v>1233</v>
      </c>
      <c r="C35" s="114" t="s">
        <v>3004</v>
      </c>
      <c r="D35" s="70">
        <v>43718</v>
      </c>
    </row>
    <row r="36" spans="1:8" ht="45" customHeight="1">
      <c r="A36" s="390"/>
      <c r="B36" s="58" t="s">
        <v>1233</v>
      </c>
      <c r="C36" s="114" t="s">
        <v>3005</v>
      </c>
      <c r="D36" s="70">
        <v>43718</v>
      </c>
    </row>
    <row r="37" spans="1:8" ht="45" customHeight="1">
      <c r="A37" s="390"/>
      <c r="B37" s="58" t="s">
        <v>1233</v>
      </c>
      <c r="C37" s="114" t="s">
        <v>3006</v>
      </c>
      <c r="D37" s="70">
        <v>43718</v>
      </c>
    </row>
    <row r="38" spans="1:8" ht="45" customHeight="1">
      <c r="A38" s="390"/>
      <c r="B38" s="58" t="s">
        <v>3007</v>
      </c>
      <c r="C38" s="114" t="s">
        <v>3008</v>
      </c>
      <c r="D38" s="70">
        <v>43718</v>
      </c>
    </row>
    <row r="39" spans="1:8" ht="45" customHeight="1">
      <c r="A39" s="390"/>
      <c r="B39" s="58" t="s">
        <v>1233</v>
      </c>
      <c r="C39" s="114" t="s">
        <v>3009</v>
      </c>
      <c r="D39" s="70">
        <v>43718</v>
      </c>
    </row>
    <row r="40" spans="1:8" ht="45" customHeight="1" thickBot="1">
      <c r="A40" s="390"/>
      <c r="B40" s="146" t="s">
        <v>1233</v>
      </c>
      <c r="C40" s="126" t="s">
        <v>3010</v>
      </c>
      <c r="D40" s="148">
        <v>43721</v>
      </c>
    </row>
    <row r="41" spans="1:8" ht="45" customHeight="1" thickTop="1">
      <c r="A41" s="389">
        <v>2023</v>
      </c>
      <c r="B41" s="164" t="s">
        <v>106</v>
      </c>
      <c r="C41" s="175" t="s">
        <v>3011</v>
      </c>
      <c r="D41" s="167">
        <v>44593</v>
      </c>
    </row>
    <row r="42" spans="1:8" ht="45" customHeight="1">
      <c r="A42" s="390"/>
      <c r="B42" s="58" t="s">
        <v>54</v>
      </c>
      <c r="C42" s="114" t="s">
        <v>3012</v>
      </c>
      <c r="D42" s="62">
        <v>44672</v>
      </c>
    </row>
    <row r="43" spans="1:8" ht="45" customHeight="1">
      <c r="A43" s="390"/>
      <c r="B43" s="58" t="s">
        <v>54</v>
      </c>
      <c r="C43" s="114" t="s">
        <v>3013</v>
      </c>
      <c r="D43" s="62">
        <v>44680</v>
      </c>
    </row>
    <row r="44" spans="1:8" ht="45" customHeight="1">
      <c r="A44" s="390"/>
      <c r="B44" s="58" t="s">
        <v>3014</v>
      </c>
      <c r="C44" s="114" t="s">
        <v>3015</v>
      </c>
      <c r="D44" s="62">
        <v>44925</v>
      </c>
      <c r="H44" s="172"/>
    </row>
    <row r="45" spans="1:8" ht="45" customHeight="1">
      <c r="A45" s="390"/>
      <c r="B45" s="58" t="s">
        <v>106</v>
      </c>
      <c r="C45" s="114" t="s">
        <v>3016</v>
      </c>
      <c r="D45" s="62">
        <v>44980</v>
      </c>
    </row>
    <row r="46" spans="1:8" ht="45" customHeight="1">
      <c r="A46" s="390"/>
      <c r="B46" s="58" t="s">
        <v>106</v>
      </c>
      <c r="C46" s="114" t="s">
        <v>3017</v>
      </c>
      <c r="D46" s="62">
        <v>45049</v>
      </c>
    </row>
    <row r="47" spans="1:8" ht="45" customHeight="1">
      <c r="A47" s="390"/>
      <c r="B47" s="58" t="s">
        <v>3018</v>
      </c>
      <c r="C47" s="114" t="s">
        <v>3019</v>
      </c>
      <c r="D47" s="62">
        <v>45103</v>
      </c>
    </row>
    <row r="48" spans="1:8" ht="45" customHeight="1">
      <c r="A48" s="390"/>
      <c r="B48" s="58" t="s">
        <v>106</v>
      </c>
      <c r="C48" s="114" t="s">
        <v>3020</v>
      </c>
      <c r="D48" s="62">
        <v>45174</v>
      </c>
    </row>
    <row r="49" spans="1:4" ht="45" customHeight="1">
      <c r="A49" s="390"/>
      <c r="B49" s="58" t="s">
        <v>1953</v>
      </c>
      <c r="C49" s="114" t="s">
        <v>3021</v>
      </c>
      <c r="D49" s="62">
        <v>45209</v>
      </c>
    </row>
    <row r="50" spans="1:4" ht="45" customHeight="1" thickBot="1">
      <c r="A50" s="391"/>
      <c r="B50" s="161" t="s">
        <v>60</v>
      </c>
      <c r="C50" s="203" t="s">
        <v>3022</v>
      </c>
      <c r="D50" s="197">
        <v>45246</v>
      </c>
    </row>
    <row r="51" spans="1:4" ht="45" customHeight="1" thickTop="1">
      <c r="A51" s="383">
        <v>2024</v>
      </c>
      <c r="B51" s="208" t="s">
        <v>2255</v>
      </c>
      <c r="C51" s="122" t="s">
        <v>3023</v>
      </c>
      <c r="D51" s="209">
        <v>45300</v>
      </c>
    </row>
    <row r="52" spans="1:4" ht="45" customHeight="1">
      <c r="A52" s="384"/>
      <c r="B52" s="58" t="s">
        <v>229</v>
      </c>
      <c r="C52" s="114" t="s">
        <v>3024</v>
      </c>
      <c r="D52" s="62">
        <v>45307</v>
      </c>
    </row>
    <row r="53" spans="1:4" ht="45" customHeight="1">
      <c r="A53" s="384"/>
      <c r="B53" s="58" t="s">
        <v>60</v>
      </c>
      <c r="C53" s="114" t="s">
        <v>3025</v>
      </c>
      <c r="D53" s="62">
        <v>45366</v>
      </c>
    </row>
    <row r="54" spans="1:4" ht="45" customHeight="1">
      <c r="A54" s="384"/>
      <c r="B54" s="58" t="s">
        <v>102</v>
      </c>
      <c r="C54" s="114" t="s">
        <v>3026</v>
      </c>
      <c r="D54" s="62">
        <v>45400</v>
      </c>
    </row>
    <row r="55" spans="1:4" ht="45" customHeight="1">
      <c r="A55" s="384"/>
      <c r="B55" s="58" t="s">
        <v>87</v>
      </c>
      <c r="C55" s="114" t="s">
        <v>99</v>
      </c>
      <c r="D55" s="62">
        <v>45441</v>
      </c>
    </row>
    <row r="56" spans="1:4" ht="35.25" customHeight="1">
      <c r="A56" s="384"/>
      <c r="B56" s="58" t="s">
        <v>97</v>
      </c>
      <c r="C56" s="114" t="s">
        <v>98</v>
      </c>
      <c r="D56" s="62">
        <v>45454</v>
      </c>
    </row>
    <row r="57" spans="1:4" ht="44.25" customHeight="1">
      <c r="A57" s="178"/>
    </row>
    <row r="58" spans="1:4" ht="41.25" customHeight="1">
      <c r="A58" s="178"/>
    </row>
    <row r="59" spans="1:4" ht="37.5" customHeight="1">
      <c r="A59" s="178"/>
    </row>
    <row r="60" spans="1:4" ht="35.25" customHeight="1">
      <c r="A60" s="178"/>
    </row>
    <row r="61" spans="1:4" ht="27.75" customHeight="1">
      <c r="A61" s="178"/>
    </row>
    <row r="62" spans="1:4" ht="36" customHeight="1"/>
    <row r="63" spans="1:4" ht="48" customHeight="1"/>
  </sheetData>
  <mergeCells count="5">
    <mergeCell ref="C2:C3"/>
    <mergeCell ref="A6:A20"/>
    <mergeCell ref="A21:A40"/>
    <mergeCell ref="A41:A50"/>
    <mergeCell ref="A51:A56"/>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83"/>
  <sheetViews>
    <sheetView zoomScaleNormal="100" workbookViewId="0">
      <pane ySplit="5" topLeftCell="A77" activePane="bottomLeft" state="frozen"/>
      <selection pane="bottomLeft" activeCell="E83" sqref="E83"/>
    </sheetView>
  </sheetViews>
  <sheetFormatPr defaultColWidth="8.42578125" defaultRowHeight="12.75"/>
  <cols>
    <col min="1" max="1" width="10.85546875" customWidth="1"/>
    <col min="2" max="2" width="16.85546875" customWidth="1"/>
    <col min="3" max="3" width="50.85546875" customWidth="1"/>
    <col min="4" max="4" width="12.42578125" customWidth="1"/>
    <col min="5" max="5" width="13.42578125" customWidth="1"/>
    <col min="7" max="7" width="13.28515625" customWidth="1"/>
  </cols>
  <sheetData>
    <row r="1" spans="1:10" ht="22.5" customHeight="1" thickBot="1"/>
    <row r="2" spans="1:10" ht="36" customHeight="1" thickTop="1">
      <c r="C2" s="377" t="s">
        <v>3027</v>
      </c>
      <c r="E2" s="64"/>
      <c r="G2" s="69"/>
    </row>
    <row r="3" spans="1:10" ht="28.5" customHeight="1" thickBot="1">
      <c r="C3" s="378"/>
      <c r="E3" s="63" t="s">
        <v>174</v>
      </c>
      <c r="G3" s="63" t="s">
        <v>355</v>
      </c>
    </row>
    <row r="4" spans="1:10" ht="21" customHeight="1" thickTop="1"/>
    <row r="5" spans="1:10" s="14" customFormat="1">
      <c r="A5" s="193" t="s">
        <v>356</v>
      </c>
      <c r="B5" s="193" t="s">
        <v>29</v>
      </c>
      <c r="C5" s="193" t="s">
        <v>357</v>
      </c>
      <c r="D5" s="193" t="s">
        <v>31</v>
      </c>
    </row>
    <row r="6" spans="1:10" s="14" customFormat="1" ht="45" customHeight="1">
      <c r="A6" s="397">
        <v>2018</v>
      </c>
      <c r="B6" s="192" t="s">
        <v>3028</v>
      </c>
      <c r="C6" s="124" t="s">
        <v>3029</v>
      </c>
      <c r="D6" s="52">
        <v>43165</v>
      </c>
    </row>
    <row r="7" spans="1:10" s="14" customFormat="1" ht="45" customHeight="1">
      <c r="A7" s="397"/>
      <c r="B7" s="58" t="s">
        <v>3030</v>
      </c>
      <c r="C7" s="114" t="s">
        <v>3031</v>
      </c>
      <c r="D7" s="70">
        <v>43208</v>
      </c>
    </row>
    <row r="8" spans="1:10" s="14" customFormat="1" ht="45" customHeight="1">
      <c r="A8" s="397"/>
      <c r="B8" s="58" t="s">
        <v>3032</v>
      </c>
      <c r="C8" s="114" t="s">
        <v>3033</v>
      </c>
      <c r="D8" s="70">
        <v>43235</v>
      </c>
      <c r="J8" s="68"/>
    </row>
    <row r="9" spans="1:10" s="14" customFormat="1" ht="45" customHeight="1">
      <c r="A9" s="397"/>
      <c r="B9" s="58" t="s">
        <v>3030</v>
      </c>
      <c r="C9" s="114" t="s">
        <v>3034</v>
      </c>
      <c r="D9" s="70">
        <v>43238</v>
      </c>
    </row>
    <row r="10" spans="1:10" s="14" customFormat="1" ht="45" customHeight="1">
      <c r="A10" s="397"/>
      <c r="B10" s="58" t="s">
        <v>3030</v>
      </c>
      <c r="C10" s="114" t="s">
        <v>3035</v>
      </c>
      <c r="D10" s="70">
        <v>43257</v>
      </c>
    </row>
    <row r="11" spans="1:10" s="14" customFormat="1" ht="45" customHeight="1">
      <c r="A11" s="397"/>
      <c r="B11" s="58" t="s">
        <v>3030</v>
      </c>
      <c r="C11" s="114" t="s">
        <v>3036</v>
      </c>
      <c r="D11" s="70">
        <v>43264</v>
      </c>
    </row>
    <row r="12" spans="1:10" s="14" customFormat="1" ht="45" customHeight="1">
      <c r="A12" s="397"/>
      <c r="B12" s="58" t="s">
        <v>3037</v>
      </c>
      <c r="C12" s="114" t="s">
        <v>3038</v>
      </c>
      <c r="D12" s="70">
        <v>43266</v>
      </c>
    </row>
    <row r="13" spans="1:10" s="14" customFormat="1" ht="45" customHeight="1">
      <c r="A13" s="397"/>
      <c r="B13" s="58" t="s">
        <v>3039</v>
      </c>
      <c r="C13" s="114" t="s">
        <v>3040</v>
      </c>
      <c r="D13" s="70">
        <v>43276</v>
      </c>
    </row>
    <row r="14" spans="1:10" s="14" customFormat="1" ht="45" customHeight="1">
      <c r="A14" s="397"/>
      <c r="B14" s="58" t="s">
        <v>3041</v>
      </c>
      <c r="C14" s="114" t="s">
        <v>3042</v>
      </c>
      <c r="D14" s="70">
        <v>43281</v>
      </c>
    </row>
    <row r="15" spans="1:10" s="14" customFormat="1" ht="45" customHeight="1">
      <c r="A15" s="397"/>
      <c r="B15" s="58" t="s">
        <v>3032</v>
      </c>
      <c r="C15" s="114" t="s">
        <v>3043</v>
      </c>
      <c r="D15" s="70">
        <v>43294</v>
      </c>
    </row>
    <row r="16" spans="1:10" s="14" customFormat="1" ht="45" customHeight="1">
      <c r="A16" s="397"/>
      <c r="B16" s="58" t="s">
        <v>3037</v>
      </c>
      <c r="C16" s="114" t="s">
        <v>3044</v>
      </c>
      <c r="D16" s="70">
        <v>43300</v>
      </c>
    </row>
    <row r="17" spans="1:4" s="14" customFormat="1" ht="45" customHeight="1">
      <c r="A17" s="397"/>
      <c r="B17" s="58" t="s">
        <v>3045</v>
      </c>
      <c r="C17" s="114" t="s">
        <v>3046</v>
      </c>
      <c r="D17" s="70">
        <v>43349</v>
      </c>
    </row>
    <row r="18" spans="1:4" s="14" customFormat="1" ht="45" customHeight="1">
      <c r="A18" s="397"/>
      <c r="B18" s="58" t="s">
        <v>3037</v>
      </c>
      <c r="C18" s="114" t="s">
        <v>3047</v>
      </c>
      <c r="D18" s="70">
        <v>43348</v>
      </c>
    </row>
    <row r="19" spans="1:4" s="14" customFormat="1" ht="45" customHeight="1">
      <c r="A19" s="397"/>
      <c r="B19" s="58" t="s">
        <v>3037</v>
      </c>
      <c r="C19" s="114" t="s">
        <v>3048</v>
      </c>
      <c r="D19" s="70">
        <v>43368</v>
      </c>
    </row>
    <row r="20" spans="1:4" s="14" customFormat="1" ht="63" customHeight="1" thickBot="1">
      <c r="A20" s="397"/>
      <c r="B20" s="146" t="s">
        <v>3049</v>
      </c>
      <c r="C20" s="126" t="s">
        <v>3050</v>
      </c>
      <c r="D20" s="148">
        <v>43367</v>
      </c>
    </row>
    <row r="21" spans="1:4" s="14" customFormat="1" ht="45" customHeight="1" thickTop="1">
      <c r="A21" s="398">
        <v>2019</v>
      </c>
      <c r="B21" s="191" t="s">
        <v>3051</v>
      </c>
      <c r="C21" s="175" t="s">
        <v>3052</v>
      </c>
      <c r="D21" s="165">
        <v>43531</v>
      </c>
    </row>
    <row r="22" spans="1:4" s="14" customFormat="1" ht="45" customHeight="1">
      <c r="A22" s="397"/>
      <c r="B22" s="58" t="s">
        <v>3045</v>
      </c>
      <c r="C22" s="114" t="s">
        <v>3053</v>
      </c>
      <c r="D22" s="70">
        <v>43545</v>
      </c>
    </row>
    <row r="23" spans="1:4" s="14" customFormat="1" ht="45" customHeight="1">
      <c r="A23" s="397"/>
      <c r="B23" s="58" t="s">
        <v>3037</v>
      </c>
      <c r="C23" s="114" t="s">
        <v>3054</v>
      </c>
      <c r="D23" s="70">
        <v>43591</v>
      </c>
    </row>
    <row r="24" spans="1:4" s="14" customFormat="1" ht="45" customHeight="1">
      <c r="A24" s="397"/>
      <c r="B24" s="58" t="s">
        <v>3055</v>
      </c>
      <c r="C24" s="114" t="s">
        <v>3056</v>
      </c>
      <c r="D24" s="70">
        <v>43605</v>
      </c>
    </row>
    <row r="25" spans="1:4" s="14" customFormat="1" ht="45" customHeight="1">
      <c r="A25" s="397"/>
      <c r="B25" s="58" t="s">
        <v>3057</v>
      </c>
      <c r="C25" s="114" t="s">
        <v>3058</v>
      </c>
      <c r="D25" s="70">
        <v>43627</v>
      </c>
    </row>
    <row r="26" spans="1:4" s="14" customFormat="1" ht="45" customHeight="1">
      <c r="A26" s="397"/>
      <c r="B26" s="58" t="s">
        <v>3059</v>
      </c>
      <c r="C26" s="114" t="s">
        <v>3060</v>
      </c>
      <c r="D26" s="70">
        <v>43647</v>
      </c>
    </row>
    <row r="27" spans="1:4" s="14" customFormat="1" ht="45" customHeight="1">
      <c r="A27" s="397"/>
      <c r="B27" s="58" t="s">
        <v>3037</v>
      </c>
      <c r="C27" s="114" t="s">
        <v>3061</v>
      </c>
      <c r="D27" s="70">
        <v>43668</v>
      </c>
    </row>
    <row r="28" spans="1:4" s="14" customFormat="1" ht="45" customHeight="1">
      <c r="A28" s="397"/>
      <c r="B28" s="58" t="s">
        <v>3062</v>
      </c>
      <c r="C28" s="114" t="s">
        <v>3063</v>
      </c>
      <c r="D28" s="70">
        <v>43725</v>
      </c>
    </row>
    <row r="29" spans="1:4" s="14" customFormat="1" ht="66.95" customHeight="1">
      <c r="A29" s="397"/>
      <c r="B29" s="58" t="s">
        <v>3062</v>
      </c>
      <c r="C29" s="114" t="s">
        <v>3064</v>
      </c>
      <c r="D29" s="70">
        <v>43733</v>
      </c>
    </row>
    <row r="30" spans="1:4" s="14" customFormat="1" ht="45" customHeight="1">
      <c r="A30" s="397"/>
      <c r="B30" s="58" t="s">
        <v>3062</v>
      </c>
      <c r="C30" s="114" t="s">
        <v>3065</v>
      </c>
      <c r="D30" s="70">
        <v>43733</v>
      </c>
    </row>
    <row r="31" spans="1:4" s="14" customFormat="1" ht="45" customHeight="1" thickBot="1">
      <c r="A31" s="397"/>
      <c r="B31" s="146" t="s">
        <v>3062</v>
      </c>
      <c r="C31" s="126" t="s">
        <v>3066</v>
      </c>
      <c r="D31" s="148">
        <v>43775</v>
      </c>
    </row>
    <row r="32" spans="1:4" s="14" customFormat="1" ht="45" customHeight="1" thickTop="1">
      <c r="A32" s="398">
        <v>2020</v>
      </c>
      <c r="B32" s="164" t="s">
        <v>735</v>
      </c>
      <c r="C32" s="175" t="s">
        <v>3067</v>
      </c>
      <c r="D32" s="165">
        <v>43902</v>
      </c>
    </row>
    <row r="33" spans="1:4" s="14" customFormat="1" ht="45" customHeight="1">
      <c r="A33" s="397"/>
      <c r="B33" s="58" t="s">
        <v>735</v>
      </c>
      <c r="C33" s="114" t="s">
        <v>3068</v>
      </c>
      <c r="D33" s="70">
        <v>43902</v>
      </c>
    </row>
    <row r="34" spans="1:4" s="14" customFormat="1" ht="45" customHeight="1">
      <c r="A34" s="397"/>
      <c r="B34" s="58" t="s">
        <v>735</v>
      </c>
      <c r="C34" s="114" t="s">
        <v>3069</v>
      </c>
      <c r="D34" s="70">
        <v>43902</v>
      </c>
    </row>
    <row r="35" spans="1:4" s="14" customFormat="1" ht="45" customHeight="1">
      <c r="A35" s="397"/>
      <c r="B35" s="58" t="s">
        <v>3037</v>
      </c>
      <c r="C35" s="114" t="s">
        <v>3070</v>
      </c>
      <c r="D35" s="70">
        <v>43896</v>
      </c>
    </row>
    <row r="36" spans="1:4" s="14" customFormat="1" ht="45" customHeight="1">
      <c r="A36" s="397"/>
      <c r="B36" s="58" t="s">
        <v>3071</v>
      </c>
      <c r="C36" s="114" t="s">
        <v>3072</v>
      </c>
      <c r="D36" s="70">
        <v>44119</v>
      </c>
    </row>
    <row r="37" spans="1:4" s="14" customFormat="1" ht="45" customHeight="1" thickBot="1">
      <c r="A37" s="397"/>
      <c r="B37" s="146" t="s">
        <v>3073</v>
      </c>
      <c r="C37" s="126" t="s">
        <v>3074</v>
      </c>
      <c r="D37" s="148">
        <v>44151</v>
      </c>
    </row>
    <row r="38" spans="1:4" s="14" customFormat="1" ht="45" customHeight="1" thickTop="1">
      <c r="A38" s="375">
        <v>2021</v>
      </c>
      <c r="B38" s="164" t="s">
        <v>3045</v>
      </c>
      <c r="C38" s="175" t="s">
        <v>3075</v>
      </c>
      <c r="D38" s="165">
        <v>44312</v>
      </c>
    </row>
    <row r="39" spans="1:4" s="14" customFormat="1" ht="45" customHeight="1">
      <c r="A39" s="376"/>
      <c r="B39" s="58" t="s">
        <v>3076</v>
      </c>
      <c r="C39" s="114" t="s">
        <v>2944</v>
      </c>
      <c r="D39" s="70">
        <v>44343</v>
      </c>
    </row>
    <row r="40" spans="1:4" s="14" customFormat="1" ht="45" customHeight="1">
      <c r="A40" s="376"/>
      <c r="B40" s="58" t="s">
        <v>3076</v>
      </c>
      <c r="C40" s="114" t="s">
        <v>3077</v>
      </c>
      <c r="D40" s="70">
        <v>44356</v>
      </c>
    </row>
    <row r="41" spans="1:4" s="14" customFormat="1" ht="45" customHeight="1">
      <c r="A41" s="376"/>
      <c r="B41" s="58" t="s">
        <v>1649</v>
      </c>
      <c r="C41" s="114" t="s">
        <v>1599</v>
      </c>
      <c r="D41" s="70">
        <v>44369</v>
      </c>
    </row>
    <row r="42" spans="1:4" s="14" customFormat="1" ht="45" customHeight="1">
      <c r="A42" s="376"/>
      <c r="B42" s="58" t="s">
        <v>1649</v>
      </c>
      <c r="C42" s="114" t="s">
        <v>3078</v>
      </c>
      <c r="D42" s="70">
        <v>44369</v>
      </c>
    </row>
    <row r="43" spans="1:4" s="14" customFormat="1" ht="45" customHeight="1">
      <c r="A43" s="376"/>
      <c r="B43" s="58" t="s">
        <v>54</v>
      </c>
      <c r="C43" s="114" t="s">
        <v>3079</v>
      </c>
      <c r="D43" s="70">
        <v>44370</v>
      </c>
    </row>
    <row r="44" spans="1:4" s="14" customFormat="1" ht="45" customHeight="1">
      <c r="A44" s="376"/>
      <c r="B44" s="58" t="s">
        <v>3076</v>
      </c>
      <c r="C44" s="114" t="s">
        <v>3080</v>
      </c>
      <c r="D44" s="70">
        <v>44377</v>
      </c>
    </row>
    <row r="45" spans="1:4" s="14" customFormat="1" ht="45" customHeight="1">
      <c r="A45" s="376"/>
      <c r="B45" s="58" t="s">
        <v>1649</v>
      </c>
      <c r="C45" s="114" t="s">
        <v>3081</v>
      </c>
      <c r="D45" s="70">
        <v>44376</v>
      </c>
    </row>
    <row r="46" spans="1:4" s="14" customFormat="1" ht="45" customHeight="1">
      <c r="A46" s="376"/>
      <c r="B46" s="58" t="s">
        <v>3076</v>
      </c>
      <c r="C46" s="114" t="s">
        <v>3082</v>
      </c>
      <c r="D46" s="70">
        <v>44392</v>
      </c>
    </row>
    <row r="47" spans="1:4" s="14" customFormat="1" ht="45" customHeight="1">
      <c r="A47" s="376"/>
      <c r="B47" s="58" t="s">
        <v>1649</v>
      </c>
      <c r="C47" s="114" t="s">
        <v>3083</v>
      </c>
      <c r="D47" s="70">
        <v>44434</v>
      </c>
    </row>
    <row r="48" spans="1:4" s="14" customFormat="1" ht="45" customHeight="1">
      <c r="A48" s="376"/>
      <c r="B48" s="58" t="s">
        <v>1649</v>
      </c>
      <c r="C48" s="114" t="s">
        <v>3084</v>
      </c>
      <c r="D48" s="70">
        <v>44434</v>
      </c>
    </row>
    <row r="49" spans="1:4" s="14" customFormat="1" ht="45" customHeight="1">
      <c r="A49" s="376"/>
      <c r="B49" s="58" t="s">
        <v>3085</v>
      </c>
      <c r="C49" s="114" t="s">
        <v>3086</v>
      </c>
      <c r="D49" s="70">
        <v>44433</v>
      </c>
    </row>
    <row r="50" spans="1:4" s="14" customFormat="1" ht="45" customHeight="1">
      <c r="A50" s="376"/>
      <c r="B50" s="58" t="s">
        <v>54</v>
      </c>
      <c r="C50" s="114" t="s">
        <v>3087</v>
      </c>
      <c r="D50" s="70">
        <v>44404</v>
      </c>
    </row>
    <row r="51" spans="1:4" s="14" customFormat="1" ht="45" customHeight="1">
      <c r="A51" s="376"/>
      <c r="B51" s="58" t="s">
        <v>3088</v>
      </c>
      <c r="C51" s="114" t="s">
        <v>3089</v>
      </c>
      <c r="D51" s="70">
        <v>44425</v>
      </c>
    </row>
    <row r="52" spans="1:4" s="14" customFormat="1" ht="45" customHeight="1">
      <c r="A52" s="376"/>
      <c r="B52" s="58" t="s">
        <v>1649</v>
      </c>
      <c r="C52" s="114" t="s">
        <v>3090</v>
      </c>
      <c r="D52" s="70">
        <v>44467</v>
      </c>
    </row>
    <row r="53" spans="1:4" s="14" customFormat="1" ht="45" customHeight="1">
      <c r="A53" s="376"/>
      <c r="B53" s="58" t="s">
        <v>3088</v>
      </c>
      <c r="C53" s="114" t="s">
        <v>3091</v>
      </c>
      <c r="D53" s="70">
        <v>44467</v>
      </c>
    </row>
    <row r="54" spans="1:4" s="14" customFormat="1" ht="45" customHeight="1">
      <c r="A54" s="376"/>
      <c r="B54" s="58" t="s">
        <v>3088</v>
      </c>
      <c r="C54" s="114" t="s">
        <v>3092</v>
      </c>
      <c r="D54" s="70">
        <v>44467</v>
      </c>
    </row>
    <row r="55" spans="1:4" s="14" customFormat="1" ht="45" customHeight="1">
      <c r="A55" s="376"/>
      <c r="B55" s="58" t="s">
        <v>3088</v>
      </c>
      <c r="C55" s="114" t="s">
        <v>3093</v>
      </c>
      <c r="D55" s="70">
        <v>44467</v>
      </c>
    </row>
    <row r="56" spans="1:4" s="14" customFormat="1" ht="45" customHeight="1">
      <c r="A56" s="376"/>
      <c r="B56" s="58" t="s">
        <v>3088</v>
      </c>
      <c r="C56" s="114" t="s">
        <v>3094</v>
      </c>
      <c r="D56" s="70">
        <v>44467</v>
      </c>
    </row>
    <row r="57" spans="1:4" s="14" customFormat="1" ht="45" customHeight="1">
      <c r="A57" s="376"/>
      <c r="B57" s="58" t="s">
        <v>1649</v>
      </c>
      <c r="C57" s="114" t="s">
        <v>3095</v>
      </c>
      <c r="D57" s="70">
        <v>44469</v>
      </c>
    </row>
    <row r="58" spans="1:4" s="14" customFormat="1" ht="45" customHeight="1">
      <c r="A58" s="376"/>
      <c r="B58" s="58" t="s">
        <v>3088</v>
      </c>
      <c r="C58" s="114" t="s">
        <v>3096</v>
      </c>
      <c r="D58" s="70">
        <v>44469</v>
      </c>
    </row>
    <row r="59" spans="1:4" s="14" customFormat="1" ht="45" customHeight="1">
      <c r="A59" s="376"/>
      <c r="B59" s="58" t="s">
        <v>3088</v>
      </c>
      <c r="C59" s="114" t="s">
        <v>3097</v>
      </c>
      <c r="D59" s="70">
        <v>44469</v>
      </c>
    </row>
    <row r="60" spans="1:4" s="14" customFormat="1" ht="45" customHeight="1">
      <c r="A60" s="376"/>
      <c r="B60" s="58" t="s">
        <v>3088</v>
      </c>
      <c r="C60" s="114" t="s">
        <v>3098</v>
      </c>
      <c r="D60" s="70">
        <v>44469</v>
      </c>
    </row>
    <row r="61" spans="1:4" s="14" customFormat="1" ht="45" customHeight="1">
      <c r="A61" s="376"/>
      <c r="B61" s="58" t="s">
        <v>3088</v>
      </c>
      <c r="C61" s="114" t="s">
        <v>3099</v>
      </c>
      <c r="D61" s="70">
        <v>44469</v>
      </c>
    </row>
    <row r="62" spans="1:4" s="14" customFormat="1" ht="45" customHeight="1">
      <c r="A62" s="376"/>
      <c r="B62" s="58" t="s">
        <v>3088</v>
      </c>
      <c r="C62" s="114" t="s">
        <v>3100</v>
      </c>
      <c r="D62" s="70">
        <v>44469</v>
      </c>
    </row>
    <row r="63" spans="1:4" s="14" customFormat="1" ht="45" customHeight="1">
      <c r="A63" s="376"/>
      <c r="B63" s="58" t="s">
        <v>3088</v>
      </c>
      <c r="C63" s="114" t="s">
        <v>3101</v>
      </c>
      <c r="D63" s="70">
        <v>44469</v>
      </c>
    </row>
    <row r="64" spans="1:4" s="14" customFormat="1" ht="45" customHeight="1" thickBot="1">
      <c r="A64" s="376"/>
      <c r="B64" s="146" t="s">
        <v>1649</v>
      </c>
      <c r="C64" s="126" t="s">
        <v>3102</v>
      </c>
      <c r="D64" s="148">
        <v>44538</v>
      </c>
    </row>
    <row r="65" spans="1:4" s="14" customFormat="1" ht="45" customHeight="1" thickTop="1">
      <c r="A65" s="375">
        <v>2022</v>
      </c>
      <c r="B65" s="164" t="s">
        <v>1649</v>
      </c>
      <c r="C65" s="175" t="s">
        <v>3103</v>
      </c>
      <c r="D65" s="165">
        <v>44602</v>
      </c>
    </row>
    <row r="66" spans="1:4" s="14" customFormat="1" ht="59.1" customHeight="1">
      <c r="A66" s="376"/>
      <c r="B66" s="58" t="s">
        <v>1649</v>
      </c>
      <c r="C66" s="114" t="s">
        <v>3104</v>
      </c>
      <c r="D66" s="70">
        <v>44616</v>
      </c>
    </row>
    <row r="67" spans="1:4" s="14" customFormat="1" ht="45" customHeight="1">
      <c r="A67" s="376"/>
      <c r="B67" s="58" t="s">
        <v>1649</v>
      </c>
      <c r="C67" s="114" t="s">
        <v>3105</v>
      </c>
      <c r="D67" s="70">
        <v>44657</v>
      </c>
    </row>
    <row r="68" spans="1:4" s="14" customFormat="1" ht="45" customHeight="1">
      <c r="A68" s="376"/>
      <c r="B68" s="58" t="s">
        <v>1649</v>
      </c>
      <c r="C68" s="114" t="s">
        <v>3106</v>
      </c>
      <c r="D68" s="70">
        <v>44684</v>
      </c>
    </row>
    <row r="69" spans="1:4" s="14" customFormat="1" ht="45" customHeight="1">
      <c r="A69" s="376"/>
      <c r="B69" s="58" t="s">
        <v>3107</v>
      </c>
      <c r="C69" s="114" t="s">
        <v>3108</v>
      </c>
      <c r="D69" s="70">
        <v>44713</v>
      </c>
    </row>
    <row r="70" spans="1:4" s="14" customFormat="1" ht="45" customHeight="1">
      <c r="A70" s="376"/>
      <c r="B70" s="58" t="s">
        <v>3088</v>
      </c>
      <c r="C70" s="114" t="s">
        <v>3109</v>
      </c>
      <c r="D70" s="70">
        <v>44726</v>
      </c>
    </row>
    <row r="71" spans="1:4" s="14" customFormat="1" ht="45" customHeight="1" thickBot="1">
      <c r="A71" s="396"/>
      <c r="B71" s="302" t="s">
        <v>3088</v>
      </c>
      <c r="C71" s="303" t="s">
        <v>3110</v>
      </c>
      <c r="D71" s="304">
        <v>44833</v>
      </c>
    </row>
    <row r="72" spans="1:4" s="14" customFormat="1" ht="45" customHeight="1">
      <c r="A72" s="376">
        <v>2023</v>
      </c>
      <c r="B72" s="59" t="s">
        <v>3076</v>
      </c>
      <c r="C72" s="124" t="s">
        <v>3111</v>
      </c>
      <c r="D72" s="52">
        <v>44964</v>
      </c>
    </row>
    <row r="73" spans="1:4" s="14" customFormat="1" ht="45" customHeight="1">
      <c r="A73" s="376"/>
      <c r="B73" s="58" t="s">
        <v>3112</v>
      </c>
      <c r="C73" s="194" t="s">
        <v>3113</v>
      </c>
      <c r="D73" s="70">
        <v>44972</v>
      </c>
    </row>
    <row r="74" spans="1:4" s="14" customFormat="1" ht="45" customHeight="1">
      <c r="A74" s="376"/>
      <c r="B74" s="58" t="s">
        <v>3076</v>
      </c>
      <c r="C74" s="114" t="s">
        <v>2944</v>
      </c>
      <c r="D74" s="70">
        <v>45001</v>
      </c>
    </row>
    <row r="75" spans="1:4" s="14" customFormat="1" ht="45" customHeight="1">
      <c r="A75" s="376"/>
      <c r="B75" s="58" t="s">
        <v>3076</v>
      </c>
      <c r="C75" s="114" t="s">
        <v>2944</v>
      </c>
      <c r="D75" s="70">
        <v>45077</v>
      </c>
    </row>
    <row r="76" spans="1:4" s="14" customFormat="1" ht="45" customHeight="1" thickBot="1">
      <c r="A76" s="381"/>
      <c r="B76" s="161" t="s">
        <v>3076</v>
      </c>
      <c r="C76" s="203" t="s">
        <v>3048</v>
      </c>
      <c r="D76" s="166">
        <v>45105</v>
      </c>
    </row>
    <row r="77" spans="1:4" s="14" customFormat="1" ht="45" customHeight="1" thickTop="1">
      <c r="A77" s="375">
        <v>2024</v>
      </c>
      <c r="B77" s="58" t="s">
        <v>229</v>
      </c>
      <c r="C77" s="114" t="s">
        <v>3114</v>
      </c>
      <c r="D77" s="62">
        <v>45365</v>
      </c>
    </row>
    <row r="78" spans="1:4" s="14" customFormat="1" ht="63.75">
      <c r="A78" s="376"/>
      <c r="B78" s="58" t="s">
        <v>178</v>
      </c>
      <c r="C78" s="114" t="s">
        <v>3077</v>
      </c>
      <c r="D78" s="62">
        <v>45398</v>
      </c>
    </row>
    <row r="79" spans="1:4" s="14" customFormat="1" ht="45" customHeight="1">
      <c r="A79" s="376"/>
      <c r="B79" s="58" t="s">
        <v>3115</v>
      </c>
      <c r="C79" s="114" t="s">
        <v>3116</v>
      </c>
      <c r="D79" s="62">
        <v>45398</v>
      </c>
    </row>
    <row r="80" spans="1:4" s="14" customFormat="1" ht="45" customHeight="1">
      <c r="A80" s="376"/>
      <c r="B80" s="58" t="s">
        <v>180</v>
      </c>
      <c r="C80" s="114" t="s">
        <v>3117</v>
      </c>
      <c r="D80" s="62">
        <v>45400</v>
      </c>
    </row>
    <row r="81" spans="1:4" ht="46.5" customHeight="1">
      <c r="A81" s="376"/>
      <c r="B81" s="58" t="s">
        <v>2947</v>
      </c>
      <c r="C81" s="114" t="s">
        <v>2660</v>
      </c>
      <c r="D81" s="62">
        <v>45406</v>
      </c>
    </row>
    <row r="82" spans="1:4" ht="38.25">
      <c r="A82" s="376"/>
      <c r="B82" s="58" t="s">
        <v>3230</v>
      </c>
      <c r="C82" s="114" t="s">
        <v>3231</v>
      </c>
      <c r="D82" s="62">
        <v>45414</v>
      </c>
    </row>
    <row r="83" spans="1:4" ht="39.950000000000003" customHeight="1">
      <c r="A83" s="376"/>
      <c r="B83" s="58" t="s">
        <v>175</v>
      </c>
      <c r="C83" s="114" t="s">
        <v>176</v>
      </c>
      <c r="D83" s="62">
        <v>45447</v>
      </c>
    </row>
  </sheetData>
  <mergeCells count="8">
    <mergeCell ref="A77:A83"/>
    <mergeCell ref="A72:A76"/>
    <mergeCell ref="A65:A71"/>
    <mergeCell ref="C2:C3"/>
    <mergeCell ref="A6:A20"/>
    <mergeCell ref="A21:A31"/>
    <mergeCell ref="A32:A37"/>
    <mergeCell ref="A38:A64"/>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120"/>
  <sheetViews>
    <sheetView workbookViewId="0">
      <pane ySplit="5" topLeftCell="A94" activePane="bottomLeft" state="frozen"/>
      <selection pane="bottomLeft" activeCell="E99" sqref="E9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7109375" customWidth="1"/>
  </cols>
  <sheetData>
    <row r="1" spans="1:10" ht="13.5" thickBot="1">
      <c r="B1" s="47"/>
      <c r="C1" s="47"/>
      <c r="D1" s="47"/>
    </row>
    <row r="2" spans="1:10" ht="39" customHeight="1" thickTop="1">
      <c r="C2" s="377" t="s">
        <v>3118</v>
      </c>
      <c r="E2" s="64"/>
      <c r="G2" s="69"/>
    </row>
    <row r="3" spans="1:10" ht="18" customHeight="1" thickBot="1">
      <c r="C3" s="378"/>
      <c r="E3" s="63" t="s">
        <v>174</v>
      </c>
      <c r="G3" s="63" t="s">
        <v>355</v>
      </c>
    </row>
    <row r="4" spans="1:10" ht="12.75" customHeight="1" thickTop="1">
      <c r="E4" s="63"/>
      <c r="G4" s="63"/>
    </row>
    <row r="5" spans="1:10" ht="21.75" customHeight="1">
      <c r="A5" s="156" t="s">
        <v>356</v>
      </c>
      <c r="B5" s="156" t="s">
        <v>29</v>
      </c>
      <c r="C5" s="156" t="s">
        <v>357</v>
      </c>
      <c r="D5" s="156" t="s">
        <v>31</v>
      </c>
    </row>
    <row r="6" spans="1:10" ht="147.94999999999999" customHeight="1">
      <c r="A6" s="384">
        <v>2018</v>
      </c>
      <c r="B6" s="59" t="s">
        <v>735</v>
      </c>
      <c r="C6" s="124" t="s">
        <v>3119</v>
      </c>
      <c r="D6" s="125" t="s">
        <v>3120</v>
      </c>
      <c r="E6" s="14"/>
      <c r="F6" s="14"/>
    </row>
    <row r="7" spans="1:10" ht="45" customHeight="1">
      <c r="A7" s="384"/>
      <c r="B7" s="58" t="s">
        <v>106</v>
      </c>
      <c r="C7" s="114" t="s">
        <v>3121</v>
      </c>
      <c r="D7" s="62">
        <v>43202</v>
      </c>
    </row>
    <row r="8" spans="1:10" ht="45" customHeight="1">
      <c r="A8" s="384"/>
      <c r="B8" s="58" t="s">
        <v>106</v>
      </c>
      <c r="C8" s="114" t="s">
        <v>3122</v>
      </c>
      <c r="D8" s="62">
        <v>43202</v>
      </c>
    </row>
    <row r="9" spans="1:10" ht="45" customHeight="1">
      <c r="A9" s="384"/>
      <c r="B9" s="58" t="s">
        <v>343</v>
      </c>
      <c r="C9" s="114" t="s">
        <v>3123</v>
      </c>
      <c r="D9" s="62">
        <v>43216</v>
      </c>
      <c r="J9" s="68"/>
    </row>
    <row r="10" spans="1:10" ht="45" customHeight="1">
      <c r="A10" s="384"/>
      <c r="B10" s="58" t="s">
        <v>343</v>
      </c>
      <c r="C10" s="114" t="s">
        <v>3124</v>
      </c>
      <c r="D10" s="62">
        <v>43223</v>
      </c>
    </row>
    <row r="11" spans="1:10" ht="45" customHeight="1">
      <c r="A11" s="384"/>
      <c r="B11" s="58" t="s">
        <v>343</v>
      </c>
      <c r="C11" s="114" t="s">
        <v>3125</v>
      </c>
      <c r="D11" s="62">
        <v>43235</v>
      </c>
    </row>
    <row r="12" spans="1:10" ht="45" customHeight="1">
      <c r="A12" s="384"/>
      <c r="B12" s="58" t="s">
        <v>343</v>
      </c>
      <c r="C12" s="114" t="s">
        <v>3126</v>
      </c>
      <c r="D12" s="62">
        <v>43235</v>
      </c>
    </row>
    <row r="13" spans="1:10" ht="45" customHeight="1">
      <c r="A13" s="384"/>
      <c r="B13" s="58" t="s">
        <v>343</v>
      </c>
      <c r="C13" s="114" t="s">
        <v>3127</v>
      </c>
      <c r="D13" s="62">
        <v>43235</v>
      </c>
    </row>
    <row r="14" spans="1:10" ht="45" customHeight="1">
      <c r="A14" s="384"/>
      <c r="B14" s="58" t="s">
        <v>3128</v>
      </c>
      <c r="C14" s="114" t="s">
        <v>3129</v>
      </c>
      <c r="D14" s="62">
        <v>43301</v>
      </c>
    </row>
    <row r="15" spans="1:10" ht="45" customHeight="1">
      <c r="A15" s="384"/>
      <c r="B15" s="58" t="s">
        <v>3128</v>
      </c>
      <c r="C15" s="114" t="s">
        <v>3130</v>
      </c>
      <c r="D15" s="62">
        <v>43333</v>
      </c>
    </row>
    <row r="16" spans="1:10" ht="45" customHeight="1">
      <c r="A16" s="384"/>
      <c r="B16" s="58" t="s">
        <v>343</v>
      </c>
      <c r="C16" s="114" t="s">
        <v>3131</v>
      </c>
      <c r="D16" s="62">
        <v>43361</v>
      </c>
    </row>
    <row r="17" spans="1:4" ht="45" customHeight="1">
      <c r="A17" s="384"/>
      <c r="B17" s="58" t="s">
        <v>343</v>
      </c>
      <c r="C17" s="114" t="s">
        <v>3132</v>
      </c>
      <c r="D17" s="62">
        <v>43361</v>
      </c>
    </row>
    <row r="18" spans="1:4" ht="45" customHeight="1">
      <c r="A18" s="384"/>
      <c r="B18" s="58" t="s">
        <v>343</v>
      </c>
      <c r="C18" s="114" t="s">
        <v>3133</v>
      </c>
      <c r="D18" s="62">
        <v>43361</v>
      </c>
    </row>
    <row r="19" spans="1:4" ht="45" customHeight="1">
      <c r="A19" s="384"/>
      <c r="B19" s="58" t="s">
        <v>343</v>
      </c>
      <c r="C19" s="114" t="s">
        <v>3134</v>
      </c>
      <c r="D19" s="62">
        <v>43397</v>
      </c>
    </row>
    <row r="20" spans="1:4" ht="45" customHeight="1">
      <c r="A20" s="384"/>
      <c r="B20" s="58" t="s">
        <v>343</v>
      </c>
      <c r="C20" s="114" t="s">
        <v>3135</v>
      </c>
      <c r="D20" s="62">
        <v>43419</v>
      </c>
    </row>
    <row r="21" spans="1:4" ht="45" customHeight="1">
      <c r="A21" s="384"/>
      <c r="B21" s="58" t="s">
        <v>343</v>
      </c>
      <c r="C21" s="114" t="s">
        <v>3136</v>
      </c>
      <c r="D21" s="62">
        <v>43426</v>
      </c>
    </row>
    <row r="22" spans="1:4" ht="45" customHeight="1">
      <c r="A22" s="384"/>
      <c r="B22" s="58" t="s">
        <v>343</v>
      </c>
      <c r="C22" s="114" t="s">
        <v>3137</v>
      </c>
      <c r="D22" s="62">
        <v>43426</v>
      </c>
    </row>
    <row r="23" spans="1:4" ht="45" customHeight="1">
      <c r="A23" s="384"/>
      <c r="B23" s="58" t="s">
        <v>343</v>
      </c>
      <c r="C23" s="114" t="s">
        <v>3138</v>
      </c>
      <c r="D23" s="62">
        <v>43426</v>
      </c>
    </row>
    <row r="24" spans="1:4" ht="45" customHeight="1">
      <c r="A24" s="384"/>
      <c r="B24" s="58" t="s">
        <v>343</v>
      </c>
      <c r="C24" s="114" t="s">
        <v>3139</v>
      </c>
      <c r="D24" s="62">
        <v>43426</v>
      </c>
    </row>
    <row r="25" spans="1:4" ht="45" customHeight="1" thickBot="1">
      <c r="A25" s="384"/>
      <c r="B25" s="146" t="s">
        <v>343</v>
      </c>
      <c r="C25" s="126" t="s">
        <v>3140</v>
      </c>
      <c r="D25" s="147">
        <v>43440</v>
      </c>
    </row>
    <row r="26" spans="1:4" ht="45" customHeight="1" thickTop="1">
      <c r="A26" s="383">
        <v>2019</v>
      </c>
      <c r="B26" s="164" t="s">
        <v>54</v>
      </c>
      <c r="C26" s="175" t="s">
        <v>3141</v>
      </c>
      <c r="D26" s="167">
        <v>43486</v>
      </c>
    </row>
    <row r="27" spans="1:4" ht="45" customHeight="1">
      <c r="A27" s="384"/>
      <c r="B27" s="58" t="s">
        <v>343</v>
      </c>
      <c r="C27" s="114" t="s">
        <v>3142</v>
      </c>
      <c r="D27" s="62">
        <v>43524</v>
      </c>
    </row>
    <row r="28" spans="1:4" ht="45" customHeight="1">
      <c r="A28" s="384"/>
      <c r="B28" s="58" t="s">
        <v>735</v>
      </c>
      <c r="C28" s="114" t="s">
        <v>3143</v>
      </c>
      <c r="D28" s="62">
        <v>43529</v>
      </c>
    </row>
    <row r="29" spans="1:4" ht="45" customHeight="1">
      <c r="A29" s="384"/>
      <c r="B29" s="58" t="s">
        <v>3144</v>
      </c>
      <c r="C29" s="114" t="s">
        <v>3142</v>
      </c>
      <c r="D29" s="62">
        <v>43553</v>
      </c>
    </row>
    <row r="30" spans="1:4" ht="45" customHeight="1">
      <c r="A30" s="384"/>
      <c r="B30" s="58" t="s">
        <v>3145</v>
      </c>
      <c r="C30" s="114" t="s">
        <v>3146</v>
      </c>
      <c r="D30" s="62">
        <v>43579</v>
      </c>
    </row>
    <row r="31" spans="1:4" ht="45" customHeight="1">
      <c r="A31" s="384"/>
      <c r="B31" s="58" t="s">
        <v>3145</v>
      </c>
      <c r="C31" s="114" t="s">
        <v>3147</v>
      </c>
      <c r="D31" s="62">
        <v>43770</v>
      </c>
    </row>
    <row r="32" spans="1:4" ht="45" customHeight="1">
      <c r="A32" s="384"/>
      <c r="B32" s="58" t="s">
        <v>3145</v>
      </c>
      <c r="C32" s="114" t="s">
        <v>3148</v>
      </c>
      <c r="D32" s="62">
        <v>43783</v>
      </c>
    </row>
    <row r="33" spans="1:4" ht="45" customHeight="1">
      <c r="A33" s="384"/>
      <c r="B33" s="58" t="s">
        <v>3145</v>
      </c>
      <c r="C33" s="114" t="s">
        <v>3149</v>
      </c>
      <c r="D33" s="62">
        <v>43783</v>
      </c>
    </row>
    <row r="34" spans="1:4" ht="45" customHeight="1">
      <c r="A34" s="384"/>
      <c r="B34" s="58" t="s">
        <v>3145</v>
      </c>
      <c r="C34" s="114" t="s">
        <v>3150</v>
      </c>
      <c r="D34" s="62">
        <v>43783</v>
      </c>
    </row>
    <row r="35" spans="1:4" ht="45" customHeight="1">
      <c r="A35" s="384"/>
      <c r="B35" s="58" t="s">
        <v>3145</v>
      </c>
      <c r="C35" s="114" t="s">
        <v>3151</v>
      </c>
      <c r="D35" s="62">
        <v>43783</v>
      </c>
    </row>
    <row r="36" spans="1:4" ht="45" customHeight="1">
      <c r="A36" s="384"/>
      <c r="B36" s="58" t="s">
        <v>3145</v>
      </c>
      <c r="C36" s="114" t="s">
        <v>3152</v>
      </c>
      <c r="D36" s="62">
        <v>43783</v>
      </c>
    </row>
    <row r="37" spans="1:4" ht="45" customHeight="1">
      <c r="A37" s="384"/>
      <c r="B37" s="58" t="s">
        <v>3145</v>
      </c>
      <c r="C37" s="114" t="s">
        <v>3153</v>
      </c>
      <c r="D37" s="62">
        <v>43783</v>
      </c>
    </row>
    <row r="38" spans="1:4" ht="45" customHeight="1">
      <c r="A38" s="384"/>
      <c r="B38" s="58" t="s">
        <v>3145</v>
      </c>
      <c r="C38" s="114" t="s">
        <v>3154</v>
      </c>
      <c r="D38" s="62">
        <v>43784</v>
      </c>
    </row>
    <row r="39" spans="1:4" ht="45" customHeight="1">
      <c r="A39" s="384"/>
      <c r="B39" s="58" t="s">
        <v>3145</v>
      </c>
      <c r="C39" s="114" t="s">
        <v>3151</v>
      </c>
      <c r="D39" s="62">
        <v>43783</v>
      </c>
    </row>
    <row r="40" spans="1:4" ht="45" customHeight="1" thickBot="1">
      <c r="A40" s="384"/>
      <c r="B40" s="146" t="s">
        <v>3145</v>
      </c>
      <c r="C40" s="126" t="s">
        <v>3154</v>
      </c>
      <c r="D40" s="147">
        <v>43784</v>
      </c>
    </row>
    <row r="41" spans="1:4" ht="45" customHeight="1" thickTop="1">
      <c r="A41" s="383">
        <v>2020</v>
      </c>
      <c r="B41" s="164" t="s">
        <v>2100</v>
      </c>
      <c r="C41" s="175" t="s">
        <v>3155</v>
      </c>
      <c r="D41" s="167" t="s">
        <v>757</v>
      </c>
    </row>
    <row r="42" spans="1:4" ht="45" customHeight="1">
      <c r="A42" s="384"/>
      <c r="B42" s="58" t="s">
        <v>2100</v>
      </c>
      <c r="C42" s="114" t="s">
        <v>3156</v>
      </c>
      <c r="D42" s="62">
        <v>43887</v>
      </c>
    </row>
    <row r="43" spans="1:4" ht="45" customHeight="1">
      <c r="A43" s="384"/>
      <c r="B43" s="58" t="s">
        <v>2100</v>
      </c>
      <c r="C43" s="114" t="s">
        <v>3157</v>
      </c>
      <c r="D43" s="62">
        <v>43887</v>
      </c>
    </row>
    <row r="44" spans="1:4" ht="45" customHeight="1">
      <c r="A44" s="384"/>
      <c r="B44" s="58" t="s">
        <v>2100</v>
      </c>
      <c r="C44" s="114" t="s">
        <v>3158</v>
      </c>
      <c r="D44" s="62">
        <v>43887</v>
      </c>
    </row>
    <row r="45" spans="1:4" ht="45" customHeight="1">
      <c r="A45" s="384"/>
      <c r="B45" s="58" t="s">
        <v>2100</v>
      </c>
      <c r="C45" s="114" t="s">
        <v>3159</v>
      </c>
      <c r="D45" s="62">
        <v>43887</v>
      </c>
    </row>
    <row r="46" spans="1:4" ht="45" customHeight="1">
      <c r="A46" s="384"/>
      <c r="B46" s="58" t="s">
        <v>2100</v>
      </c>
      <c r="C46" s="114" t="s">
        <v>3160</v>
      </c>
      <c r="D46" s="62">
        <v>43887</v>
      </c>
    </row>
    <row r="47" spans="1:4" ht="45" customHeight="1">
      <c r="A47" s="384"/>
      <c r="B47" s="58" t="s">
        <v>2100</v>
      </c>
      <c r="C47" s="114" t="s">
        <v>3161</v>
      </c>
      <c r="D47" s="62">
        <v>43887</v>
      </c>
    </row>
    <row r="48" spans="1:4" ht="45" customHeight="1">
      <c r="A48" s="384"/>
      <c r="B48" s="58" t="s">
        <v>2100</v>
      </c>
      <c r="C48" s="114" t="s">
        <v>3162</v>
      </c>
      <c r="D48" s="62">
        <v>43887</v>
      </c>
    </row>
    <row r="49" spans="1:4" ht="45" customHeight="1">
      <c r="A49" s="384"/>
      <c r="B49" s="58" t="s">
        <v>1607</v>
      </c>
      <c r="C49" s="114" t="s">
        <v>3163</v>
      </c>
      <c r="D49" s="62">
        <v>43895</v>
      </c>
    </row>
    <row r="50" spans="1:4" ht="45" customHeight="1">
      <c r="A50" s="384"/>
      <c r="B50" s="58" t="s">
        <v>1607</v>
      </c>
      <c r="C50" s="114" t="s">
        <v>3164</v>
      </c>
      <c r="D50" s="62">
        <v>43895</v>
      </c>
    </row>
    <row r="51" spans="1:4" ht="45" customHeight="1">
      <c r="A51" s="384"/>
      <c r="B51" s="58" t="s">
        <v>1607</v>
      </c>
      <c r="C51" s="114" t="s">
        <v>3165</v>
      </c>
      <c r="D51" s="62">
        <v>43895</v>
      </c>
    </row>
    <row r="52" spans="1:4" ht="45" customHeight="1">
      <c r="A52" s="384"/>
      <c r="B52" s="58" t="s">
        <v>1607</v>
      </c>
      <c r="C52" s="114" t="s">
        <v>3166</v>
      </c>
      <c r="D52" s="62">
        <v>43895</v>
      </c>
    </row>
    <row r="53" spans="1:4" ht="45" customHeight="1">
      <c r="A53" s="384"/>
      <c r="B53" s="58" t="s">
        <v>3145</v>
      </c>
      <c r="C53" s="114" t="s">
        <v>3125</v>
      </c>
      <c r="D53" s="62">
        <v>44170</v>
      </c>
    </row>
    <row r="54" spans="1:4" ht="45" customHeight="1">
      <c r="A54" s="384"/>
      <c r="B54" s="58" t="s">
        <v>3145</v>
      </c>
      <c r="C54" s="114" t="s">
        <v>3167</v>
      </c>
      <c r="D54" s="62">
        <v>44170</v>
      </c>
    </row>
    <row r="55" spans="1:4" ht="45" customHeight="1">
      <c r="A55" s="384"/>
      <c r="B55" s="58" t="s">
        <v>3145</v>
      </c>
      <c r="C55" s="114" t="s">
        <v>3168</v>
      </c>
      <c r="D55" s="62">
        <v>44170</v>
      </c>
    </row>
    <row r="56" spans="1:4" ht="45" customHeight="1">
      <c r="A56" s="384"/>
      <c r="B56" s="58" t="s">
        <v>3145</v>
      </c>
      <c r="C56" s="114" t="s">
        <v>3169</v>
      </c>
      <c r="D56" s="62">
        <v>44170</v>
      </c>
    </row>
    <row r="57" spans="1:4" ht="45" customHeight="1">
      <c r="A57" s="384"/>
      <c r="B57" s="58" t="s">
        <v>3145</v>
      </c>
      <c r="C57" s="114" t="s">
        <v>3170</v>
      </c>
      <c r="D57" s="62">
        <v>44170</v>
      </c>
    </row>
    <row r="58" spans="1:4" ht="45" customHeight="1">
      <c r="A58" s="384"/>
      <c r="B58" s="58" t="s">
        <v>3145</v>
      </c>
      <c r="C58" s="114" t="s">
        <v>3171</v>
      </c>
      <c r="D58" s="62">
        <v>44170</v>
      </c>
    </row>
    <row r="59" spans="1:4" ht="45" customHeight="1">
      <c r="A59" s="384"/>
      <c r="B59" s="58" t="s">
        <v>3145</v>
      </c>
      <c r="C59" s="114" t="s">
        <v>3172</v>
      </c>
      <c r="D59" s="62">
        <v>44170</v>
      </c>
    </row>
    <row r="60" spans="1:4" ht="45" customHeight="1">
      <c r="A60" s="384"/>
      <c r="B60" s="58" t="s">
        <v>54</v>
      </c>
      <c r="C60" s="114" t="s">
        <v>3173</v>
      </c>
      <c r="D60" s="62" t="s">
        <v>3174</v>
      </c>
    </row>
    <row r="61" spans="1:4" ht="45" customHeight="1">
      <c r="A61" s="384"/>
      <c r="B61" s="58" t="s">
        <v>106</v>
      </c>
      <c r="C61" s="114" t="s">
        <v>3175</v>
      </c>
      <c r="D61" s="62">
        <v>44136</v>
      </c>
    </row>
    <row r="62" spans="1:4" ht="45" customHeight="1">
      <c r="A62" s="384"/>
      <c r="B62" s="58" t="s">
        <v>106</v>
      </c>
      <c r="C62" s="114" t="s">
        <v>3176</v>
      </c>
      <c r="D62" s="62">
        <v>44140</v>
      </c>
    </row>
    <row r="63" spans="1:4" ht="45" customHeight="1" thickBot="1">
      <c r="A63" s="385"/>
      <c r="B63" s="161" t="s">
        <v>106</v>
      </c>
      <c r="C63" s="203" t="s">
        <v>3177</v>
      </c>
      <c r="D63" s="197">
        <v>44151</v>
      </c>
    </row>
    <row r="64" spans="1:4" ht="45" customHeight="1" thickTop="1">
      <c r="A64" s="383">
        <v>2021</v>
      </c>
      <c r="B64" s="164" t="s">
        <v>106</v>
      </c>
      <c r="C64" s="175" t="s">
        <v>3178</v>
      </c>
      <c r="D64" s="167">
        <v>44277</v>
      </c>
    </row>
    <row r="65" spans="1:5" ht="45" customHeight="1">
      <c r="A65" s="384"/>
      <c r="B65" s="58" t="s">
        <v>106</v>
      </c>
      <c r="C65" s="114" t="s">
        <v>3179</v>
      </c>
      <c r="D65" s="62">
        <v>44286</v>
      </c>
    </row>
    <row r="66" spans="1:5" ht="45" customHeight="1">
      <c r="A66" s="384"/>
      <c r="B66" s="58" t="s">
        <v>556</v>
      </c>
      <c r="C66" s="114" t="s">
        <v>3180</v>
      </c>
      <c r="D66" s="52">
        <v>44343</v>
      </c>
    </row>
    <row r="67" spans="1:5" ht="45" customHeight="1">
      <c r="A67" s="384"/>
      <c r="B67" s="58" t="s">
        <v>3181</v>
      </c>
      <c r="C67" s="114" t="s">
        <v>3182</v>
      </c>
      <c r="D67" s="52">
        <v>44396</v>
      </c>
    </row>
    <row r="68" spans="1:5" ht="45" customHeight="1">
      <c r="A68" s="384"/>
      <c r="B68" s="58" t="s">
        <v>556</v>
      </c>
      <c r="C68" s="114" t="s">
        <v>3183</v>
      </c>
      <c r="D68" s="52">
        <v>44445</v>
      </c>
    </row>
    <row r="69" spans="1:5" ht="45" customHeight="1" thickBot="1">
      <c r="A69" s="384"/>
      <c r="B69" s="146" t="s">
        <v>106</v>
      </c>
      <c r="C69" s="126" t="s">
        <v>3184</v>
      </c>
      <c r="D69" s="148">
        <v>44488</v>
      </c>
    </row>
    <row r="70" spans="1:5" ht="45" customHeight="1" thickTop="1">
      <c r="A70" s="383">
        <v>2022</v>
      </c>
      <c r="B70" s="164" t="s">
        <v>106</v>
      </c>
      <c r="C70" s="175" t="s">
        <v>3185</v>
      </c>
      <c r="D70" s="165">
        <v>44580</v>
      </c>
      <c r="E70" s="158"/>
    </row>
    <row r="71" spans="1:5" ht="45" customHeight="1">
      <c r="A71" s="384"/>
      <c r="B71" s="58" t="s">
        <v>106</v>
      </c>
      <c r="C71" s="114" t="s">
        <v>3186</v>
      </c>
      <c r="D71" s="70">
        <v>44609</v>
      </c>
    </row>
    <row r="72" spans="1:5" ht="45" customHeight="1">
      <c r="A72" s="384"/>
      <c r="B72" s="58" t="s">
        <v>106</v>
      </c>
      <c r="C72" s="114" t="s">
        <v>3187</v>
      </c>
      <c r="D72" s="70">
        <v>44588</v>
      </c>
    </row>
    <row r="73" spans="1:5" ht="45" customHeight="1">
      <c r="A73" s="384"/>
      <c r="B73" s="104" t="s">
        <v>106</v>
      </c>
      <c r="C73" s="114" t="s">
        <v>3188</v>
      </c>
      <c r="D73" s="70">
        <v>44671</v>
      </c>
    </row>
    <row r="74" spans="1:5" ht="45" customHeight="1">
      <c r="A74" s="384"/>
      <c r="B74" s="104" t="s">
        <v>1953</v>
      </c>
      <c r="C74" s="114" t="s">
        <v>3189</v>
      </c>
      <c r="D74" s="70">
        <v>44735</v>
      </c>
    </row>
    <row r="75" spans="1:5" ht="45" customHeight="1">
      <c r="A75" s="384"/>
      <c r="B75" s="104" t="s">
        <v>1953</v>
      </c>
      <c r="C75" s="114" t="s">
        <v>3190</v>
      </c>
      <c r="D75" s="70">
        <v>44735</v>
      </c>
    </row>
    <row r="76" spans="1:5" ht="45" customHeight="1">
      <c r="A76" s="384"/>
      <c r="B76" s="104" t="s">
        <v>106</v>
      </c>
      <c r="C76" s="114" t="s">
        <v>3191</v>
      </c>
      <c r="D76" s="70">
        <v>44832</v>
      </c>
    </row>
    <row r="77" spans="1:5" ht="45" customHeight="1">
      <c r="A77" s="384"/>
      <c r="B77" s="104" t="s">
        <v>3128</v>
      </c>
      <c r="C77" s="114" t="s">
        <v>3192</v>
      </c>
      <c r="D77" s="70">
        <v>44847</v>
      </c>
    </row>
    <row r="78" spans="1:5" ht="45" customHeight="1">
      <c r="A78" s="384"/>
      <c r="B78" s="104" t="s">
        <v>1077</v>
      </c>
      <c r="C78" s="114" t="s">
        <v>3193</v>
      </c>
      <c r="D78" s="70">
        <v>44908</v>
      </c>
    </row>
    <row r="79" spans="1:5" ht="45" customHeight="1" thickBot="1">
      <c r="A79" s="384"/>
      <c r="B79" s="195" t="s">
        <v>1077</v>
      </c>
      <c r="C79" s="126" t="s">
        <v>3194</v>
      </c>
      <c r="D79" s="148">
        <v>44908</v>
      </c>
    </row>
    <row r="80" spans="1:5" ht="45" customHeight="1" thickTop="1">
      <c r="A80" s="383">
        <v>2023</v>
      </c>
      <c r="B80" s="196" t="s">
        <v>106</v>
      </c>
      <c r="C80" s="175" t="s">
        <v>3195</v>
      </c>
      <c r="D80" s="165">
        <v>44935</v>
      </c>
    </row>
    <row r="81" spans="1:15" s="13" customFormat="1" ht="45" customHeight="1">
      <c r="A81" s="384"/>
      <c r="B81" s="58" t="s">
        <v>54</v>
      </c>
      <c r="C81" s="114" t="s">
        <v>3196</v>
      </c>
      <c r="D81" s="62">
        <v>44935</v>
      </c>
      <c r="E81"/>
      <c r="F81"/>
      <c r="G81"/>
      <c r="H81" s="25"/>
      <c r="I81" s="25"/>
      <c r="M81" s="40"/>
      <c r="N81" s="41"/>
      <c r="O81" s="42"/>
    </row>
    <row r="82" spans="1:15" ht="45" customHeight="1">
      <c r="A82" s="384"/>
      <c r="B82" s="58" t="s">
        <v>106</v>
      </c>
      <c r="C82" s="114" t="s">
        <v>3197</v>
      </c>
      <c r="D82" s="62">
        <v>44980</v>
      </c>
    </row>
    <row r="83" spans="1:15" ht="45" customHeight="1">
      <c r="A83" s="384"/>
      <c r="B83" s="58" t="s">
        <v>2100</v>
      </c>
      <c r="C83" s="114" t="s">
        <v>3198</v>
      </c>
      <c r="D83" s="62">
        <v>44980</v>
      </c>
    </row>
    <row r="84" spans="1:15" ht="45" customHeight="1">
      <c r="A84" s="384"/>
      <c r="B84" s="58" t="s">
        <v>2100</v>
      </c>
      <c r="C84" s="114" t="s">
        <v>3199</v>
      </c>
      <c r="D84" s="62">
        <v>44980</v>
      </c>
    </row>
    <row r="85" spans="1:15" ht="45" customHeight="1">
      <c r="A85" s="384"/>
      <c r="B85" s="58" t="s">
        <v>2100</v>
      </c>
      <c r="C85" s="114" t="s">
        <v>3200</v>
      </c>
      <c r="D85" s="62">
        <v>44980</v>
      </c>
    </row>
    <row r="86" spans="1:15" ht="45" customHeight="1">
      <c r="A86" s="384"/>
      <c r="B86" s="58" t="s">
        <v>106</v>
      </c>
      <c r="C86" s="114" t="s">
        <v>3201</v>
      </c>
      <c r="D86" s="62">
        <v>44980</v>
      </c>
    </row>
    <row r="87" spans="1:15" ht="45" customHeight="1">
      <c r="A87" s="384"/>
      <c r="B87" s="58" t="s">
        <v>106</v>
      </c>
      <c r="C87" s="114" t="s">
        <v>3202</v>
      </c>
      <c r="D87" s="62">
        <v>45006</v>
      </c>
    </row>
    <row r="88" spans="1:15" ht="45" customHeight="1">
      <c r="A88" s="384"/>
      <c r="B88" s="58" t="s">
        <v>106</v>
      </c>
      <c r="C88" s="114" t="s">
        <v>3203</v>
      </c>
      <c r="D88" s="62">
        <v>45029</v>
      </c>
    </row>
    <row r="89" spans="1:15" ht="45" customHeight="1">
      <c r="A89" s="384"/>
      <c r="B89" s="58" t="s">
        <v>3204</v>
      </c>
      <c r="C89" s="114" t="s">
        <v>3205</v>
      </c>
      <c r="D89" s="62">
        <v>45052</v>
      </c>
    </row>
    <row r="90" spans="1:15" ht="45" customHeight="1">
      <c r="A90" s="384"/>
      <c r="B90" s="58" t="s">
        <v>132</v>
      </c>
      <c r="C90" s="114" t="s">
        <v>3206</v>
      </c>
      <c r="D90" s="62">
        <v>45077</v>
      </c>
    </row>
    <row r="91" spans="1:15" ht="45" customHeight="1">
      <c r="A91" s="384"/>
      <c r="B91" s="58" t="s">
        <v>132</v>
      </c>
      <c r="C91" s="114" t="s">
        <v>3207</v>
      </c>
      <c r="D91" s="62">
        <v>45077</v>
      </c>
    </row>
    <row r="92" spans="1:15" ht="45" customHeight="1">
      <c r="A92" s="384"/>
      <c r="B92" s="58" t="s">
        <v>102</v>
      </c>
      <c r="C92" s="114" t="s">
        <v>3208</v>
      </c>
      <c r="D92" s="62">
        <v>45237</v>
      </c>
    </row>
    <row r="93" spans="1:15" ht="45" customHeight="1">
      <c r="A93" s="384"/>
      <c r="B93" s="146" t="s">
        <v>2607</v>
      </c>
      <c r="C93" s="126" t="s">
        <v>3209</v>
      </c>
      <c r="D93" s="147">
        <v>45272</v>
      </c>
    </row>
    <row r="94" spans="1:15" ht="45" customHeight="1" thickBot="1">
      <c r="A94" s="385"/>
      <c r="B94" s="198" t="s">
        <v>112</v>
      </c>
      <c r="C94" s="199" t="s">
        <v>3210</v>
      </c>
      <c r="D94" s="200">
        <v>45291</v>
      </c>
    </row>
    <row r="95" spans="1:15" ht="45" customHeight="1" thickTop="1">
      <c r="A95" s="383">
        <v>2024</v>
      </c>
      <c r="B95" s="217" t="s">
        <v>229</v>
      </c>
      <c r="C95" s="218" t="s">
        <v>3211</v>
      </c>
      <c r="D95" s="219" t="s">
        <v>62</v>
      </c>
    </row>
    <row r="96" spans="1:15" ht="39.950000000000003" customHeight="1">
      <c r="A96" s="384"/>
      <c r="B96" s="217" t="s">
        <v>229</v>
      </c>
      <c r="C96" s="218" t="s">
        <v>3212</v>
      </c>
      <c r="D96" s="219">
        <v>45372</v>
      </c>
    </row>
    <row r="97" spans="1:4" ht="39.950000000000003" customHeight="1">
      <c r="A97" s="384"/>
      <c r="B97" s="217" t="s">
        <v>229</v>
      </c>
      <c r="C97" s="218" t="s">
        <v>3213</v>
      </c>
      <c r="D97" s="219">
        <v>45372</v>
      </c>
    </row>
    <row r="98" spans="1:4" ht="39.950000000000003" customHeight="1">
      <c r="A98" s="384"/>
      <c r="B98" s="217" t="s">
        <v>229</v>
      </c>
      <c r="C98" s="218" t="s">
        <v>3214</v>
      </c>
      <c r="D98" s="219">
        <v>45372</v>
      </c>
    </row>
    <row r="99" spans="1:4" ht="39.950000000000003" customHeight="1">
      <c r="A99" s="384"/>
      <c r="B99" s="217" t="s">
        <v>229</v>
      </c>
      <c r="C99" s="218" t="s">
        <v>3215</v>
      </c>
      <c r="D99" s="219">
        <v>45372</v>
      </c>
    </row>
    <row r="100" spans="1:4" ht="39.950000000000003" customHeight="1">
      <c r="A100" s="384"/>
      <c r="B100" s="217" t="s">
        <v>345</v>
      </c>
      <c r="C100" s="218" t="s">
        <v>346</v>
      </c>
      <c r="D100" s="219">
        <v>45450</v>
      </c>
    </row>
    <row r="101" spans="1:4">
      <c r="A101" s="157"/>
    </row>
    <row r="102" spans="1:4">
      <c r="A102" s="157"/>
    </row>
    <row r="103" spans="1:4">
      <c r="A103" s="157"/>
    </row>
    <row r="104" spans="1:4">
      <c r="A104" s="157"/>
    </row>
    <row r="105" spans="1:4">
      <c r="A105" s="157"/>
    </row>
    <row r="106" spans="1:4">
      <c r="A106" s="157"/>
    </row>
    <row r="107" spans="1:4">
      <c r="A107" s="157"/>
    </row>
    <row r="108" spans="1:4">
      <c r="A108" s="157"/>
    </row>
    <row r="109" spans="1:4">
      <c r="A109" s="157"/>
    </row>
    <row r="110" spans="1:4">
      <c r="A110" s="157"/>
    </row>
    <row r="111" spans="1:4">
      <c r="A111" s="157"/>
    </row>
    <row r="112" spans="1:4">
      <c r="A112" s="157"/>
    </row>
    <row r="113" spans="1:1">
      <c r="A113" s="157"/>
    </row>
    <row r="114" spans="1:1">
      <c r="A114" s="157"/>
    </row>
    <row r="115" spans="1:1">
      <c r="A115" s="157"/>
    </row>
    <row r="116" spans="1:1">
      <c r="A116" s="157"/>
    </row>
    <row r="117" spans="1:1">
      <c r="A117" s="157"/>
    </row>
    <row r="118" spans="1:1">
      <c r="A118" s="157"/>
    </row>
    <row r="119" spans="1:1">
      <c r="A119" s="157"/>
    </row>
    <row r="120" spans="1:1">
      <c r="A120" s="157"/>
    </row>
  </sheetData>
  <mergeCells count="8">
    <mergeCell ref="A95:A100"/>
    <mergeCell ref="A70:A79"/>
    <mergeCell ref="A80:A94"/>
    <mergeCell ref="C2:C3"/>
    <mergeCell ref="A26:A40"/>
    <mergeCell ref="A41:A63"/>
    <mergeCell ref="A6:A25"/>
    <mergeCell ref="A64:A69"/>
  </mergeCells>
  <phoneticPr fontId="26" type="noConversion"/>
  <conditionalFormatting sqref="A80 A105:A110">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ignoredErrors>
    <ignoredError sqref="D41" twoDigitTextYea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21"/>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4.28515625" customWidth="1"/>
    <col min="6" max="6" width="12.85546875" customWidth="1"/>
    <col min="7" max="7" width="8.85546875" customWidth="1"/>
    <col min="8" max="8" width="12.85546875" customWidth="1"/>
    <col min="9" max="9" width="11.42578125" customWidth="1"/>
    <col min="10" max="10" width="10" customWidth="1"/>
  </cols>
  <sheetData>
    <row r="1" spans="1:8" ht="21" customHeight="1" thickBot="1"/>
    <row r="2" spans="1:8" ht="34.5" customHeight="1" thickTop="1">
      <c r="B2" s="60" t="s">
        <v>24</v>
      </c>
      <c r="D2" s="332" t="s">
        <v>12</v>
      </c>
      <c r="F2" s="64"/>
      <c r="H2" s="66"/>
    </row>
    <row r="3" spans="1:8" ht="24.75" customHeight="1" thickBot="1">
      <c r="B3" s="48">
        <f>COUNTA(D6:D11)</f>
        <v>6</v>
      </c>
      <c r="D3" s="333"/>
      <c r="F3" s="63" t="s">
        <v>25</v>
      </c>
      <c r="H3" s="63" t="s">
        <v>26</v>
      </c>
    </row>
    <row r="4" spans="1:8" ht="20.100000000000001" customHeight="1" thickTop="1"/>
    <row r="5" spans="1:8" s="221" customFormat="1" ht="15.75" customHeight="1">
      <c r="A5" s="225" t="s">
        <v>27</v>
      </c>
      <c r="B5" s="225" t="s">
        <v>28</v>
      </c>
      <c r="C5" s="225" t="s">
        <v>29</v>
      </c>
      <c r="D5" s="225" t="s">
        <v>30</v>
      </c>
      <c r="E5" s="225" t="s">
        <v>31</v>
      </c>
      <c r="F5" s="225" t="s">
        <v>32</v>
      </c>
      <c r="G5" s="225" t="s">
        <v>33</v>
      </c>
      <c r="H5" s="225" t="s">
        <v>34</v>
      </c>
    </row>
    <row r="6" spans="1:8" s="14" customFormat="1" ht="45" customHeight="1">
      <c r="A6" s="281"/>
      <c r="B6" s="49" t="s">
        <v>12</v>
      </c>
      <c r="C6" s="58" t="s">
        <v>60</v>
      </c>
      <c r="D6" s="114" t="s">
        <v>61</v>
      </c>
      <c r="E6" s="62" t="s">
        <v>62</v>
      </c>
      <c r="F6" s="116" t="s">
        <v>63</v>
      </c>
      <c r="G6" s="128" t="s">
        <v>33</v>
      </c>
      <c r="H6" s="99"/>
    </row>
    <row r="7" spans="1:8" s="14" customFormat="1" ht="45" customHeight="1">
      <c r="A7" s="281"/>
      <c r="B7" s="49" t="s">
        <v>12</v>
      </c>
      <c r="C7" s="58" t="s">
        <v>60</v>
      </c>
      <c r="D7" s="114" t="s">
        <v>64</v>
      </c>
      <c r="E7" s="62">
        <v>45554</v>
      </c>
      <c r="F7" s="116"/>
      <c r="G7" s="128" t="s">
        <v>33</v>
      </c>
      <c r="H7" s="99"/>
    </row>
    <row r="8" spans="1:8" s="14" customFormat="1" ht="45" customHeight="1">
      <c r="A8" s="281"/>
      <c r="B8" s="49" t="s">
        <v>12</v>
      </c>
      <c r="C8" s="58" t="s">
        <v>60</v>
      </c>
      <c r="D8" s="114" t="s">
        <v>65</v>
      </c>
      <c r="E8" s="62" t="s">
        <v>62</v>
      </c>
      <c r="F8" s="116" t="s">
        <v>63</v>
      </c>
      <c r="G8" s="128" t="s">
        <v>33</v>
      </c>
      <c r="H8" s="99"/>
    </row>
    <row r="9" spans="1:8" s="14" customFormat="1" ht="45" customHeight="1">
      <c r="A9" s="281"/>
      <c r="B9" s="49" t="s">
        <v>12</v>
      </c>
      <c r="C9" s="58" t="s">
        <v>60</v>
      </c>
      <c r="D9" s="114" t="s">
        <v>66</v>
      </c>
      <c r="E9" s="62">
        <v>45554</v>
      </c>
      <c r="F9" s="116"/>
      <c r="G9" s="128" t="s">
        <v>33</v>
      </c>
      <c r="H9" s="99"/>
    </row>
    <row r="10" spans="1:8" s="14" customFormat="1" ht="45" customHeight="1">
      <c r="A10" s="281"/>
      <c r="B10" s="49" t="s">
        <v>12</v>
      </c>
      <c r="C10" s="58" t="s">
        <v>60</v>
      </c>
      <c r="D10" s="114" t="s">
        <v>67</v>
      </c>
      <c r="E10" s="62" t="s">
        <v>62</v>
      </c>
      <c r="F10" s="116" t="s">
        <v>63</v>
      </c>
      <c r="G10" s="128" t="s">
        <v>33</v>
      </c>
      <c r="H10" s="99"/>
    </row>
    <row r="11" spans="1:8" s="14" customFormat="1" ht="54.95" customHeight="1">
      <c r="A11" s="267" t="s">
        <v>8</v>
      </c>
      <c r="B11" s="268" t="s">
        <v>12</v>
      </c>
      <c r="C11" s="97" t="s">
        <v>3338</v>
      </c>
      <c r="D11" s="202" t="s">
        <v>3337</v>
      </c>
      <c r="E11" s="100">
        <v>45550</v>
      </c>
      <c r="F11" s="98"/>
      <c r="G11" s="269" t="s">
        <v>33</v>
      </c>
      <c r="H11" s="279"/>
    </row>
    <row r="12" spans="1:8" ht="45" customHeight="1" thickBot="1"/>
    <row r="13" spans="1:8" s="221" customFormat="1" ht="15.75" customHeight="1" thickBot="1">
      <c r="B13" s="233" t="s">
        <v>27</v>
      </c>
      <c r="C13" s="233" t="s">
        <v>39</v>
      </c>
      <c r="D13" s="233" t="s">
        <v>40</v>
      </c>
    </row>
    <row r="14" spans="1:8" ht="45" customHeight="1">
      <c r="B14" s="293"/>
      <c r="C14" s="292"/>
      <c r="D14" s="292"/>
    </row>
    <row r="15" spans="1:8" ht="45" customHeight="1" thickBot="1"/>
    <row r="16" spans="1:8" s="221" customFormat="1" ht="15.75" customHeight="1" thickBot="1">
      <c r="C16" s="234" t="s">
        <v>41</v>
      </c>
      <c r="D16" s="234" t="s">
        <v>57</v>
      </c>
    </row>
    <row r="17" spans="3:4" s="14" customFormat="1" ht="45" customHeight="1" thickBot="1">
      <c r="C17" s="56" t="s">
        <v>51</v>
      </c>
      <c r="D17" s="88" t="s">
        <v>68</v>
      </c>
    </row>
    <row r="18" spans="3:4" s="14" customFormat="1" ht="45" customHeight="1" thickBot="1">
      <c r="C18" s="56" t="s">
        <v>49</v>
      </c>
      <c r="D18" s="88" t="s">
        <v>69</v>
      </c>
    </row>
    <row r="19" spans="3:4" s="14" customFormat="1" ht="45" customHeight="1" thickBot="1">
      <c r="C19" s="56" t="s">
        <v>47</v>
      </c>
      <c r="D19" s="56" t="s">
        <v>60</v>
      </c>
    </row>
    <row r="20" spans="3:4" s="14" customFormat="1" ht="45" customHeight="1" thickBot="1">
      <c r="C20" s="88" t="s">
        <v>53</v>
      </c>
      <c r="D20" s="88" t="s">
        <v>70</v>
      </c>
    </row>
    <row r="21" spans="3:4" s="14" customFormat="1" ht="45" customHeight="1" thickBot="1">
      <c r="C21" s="88" t="s">
        <v>52</v>
      </c>
      <c r="D21" s="117" t="s">
        <v>71</v>
      </c>
    </row>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11">
    <cfRule type="cellIs" dxfId="89" priority="4" operator="equal">
      <formula>"!"</formula>
    </cfRule>
  </conditionalFormatting>
  <conditionalFormatting sqref="F6:F10">
    <cfRule type="cellIs" dxfId="88" priority="8" operator="equal">
      <formula>"VEDI NOTA"</formula>
    </cfRule>
    <cfRule type="cellIs" dxfId="87" priority="9" operator="equal">
      <formula>"SCADUTA"</formula>
    </cfRule>
    <cfRule type="cellIs" dxfId="86" priority="10" operator="equal">
      <formula>"MENO DI 30 GIORNI!"</formula>
    </cfRule>
  </conditionalFormatting>
  <conditionalFormatting sqref="F11:H11">
    <cfRule type="cellIs" dxfId="85" priority="1" operator="equal">
      <formula>"VEDI NOTA"</formula>
    </cfRule>
    <cfRule type="cellIs" dxfId="84" priority="2" operator="equal">
      <formula>"SCADUTA"</formula>
    </cfRule>
    <cfRule type="cellIs" dxfId="83" priority="3" operator="equal">
      <formula>"MENO DI 30 GIORNI!"</formula>
    </cfRule>
  </conditionalFormatting>
  <hyperlinks>
    <hyperlink ref="C19" r:id="rId1" xr:uid="{00000000-0004-0000-0300-000007000000}"/>
    <hyperlink ref="C18" r:id="rId2" xr:uid="{00000000-0004-0000-0300-000006000000}"/>
    <hyperlink ref="D18" r:id="rId3" xr:uid="{1E6A585F-1D42-448F-B261-03D498303657}"/>
    <hyperlink ref="D19" r:id="rId4" xr:uid="{A6A7CA64-2A1D-4801-BC07-8EC1BAC813F3}"/>
    <hyperlink ref="D20" r:id="rId5" xr:uid="{C25A0A4F-35C3-4441-9E5C-9E443034650D}"/>
    <hyperlink ref="D17" r:id="rId6" xr:uid="{DBB99A92-E562-4B47-9050-459FC2F4A46B}"/>
    <hyperlink ref="C17" r:id="rId7" xr:uid="{698A7AF2-FF4F-44A5-B559-DAD80E5A7A5C}"/>
    <hyperlink ref="C21" r:id="rId8" xr:uid="{43EF13E5-8BE7-BA4F-A781-D040E0B79DC0}"/>
    <hyperlink ref="C20" r:id="rId9" xr:uid="{D9D3EDA4-F272-3840-8D0E-76473CFD0B47}"/>
    <hyperlink ref="D21" r:id="rId10" xr:uid="{EA487D7A-793E-4EC9-AC0B-F4C976F00565}"/>
    <hyperlink ref="G6" r:id="rId11" location="anticipated-submission-deadlines" xr:uid="{40EC13C5-F586-4A9B-9B22-B7264E61C8CE}"/>
    <hyperlink ref="G7" r:id="rId12" location="coordination-and-support-action-grants-csa-for-clean-energy-transition-sub-programme" xr:uid="{A611D791-D52F-445C-8BFC-5B5E5385ECF5}"/>
    <hyperlink ref="G8" r:id="rId13" location="anticipated-submission-deadlines" xr:uid="{806669C6-C569-4B6F-A510-924ADE795FD2}"/>
    <hyperlink ref="G9" r:id="rId14" location="anticipated-submission-deadlines" xr:uid="{CEFA9138-6BE9-4B84-B2E8-8D6D93636B85}"/>
    <hyperlink ref="G10" r:id="rId15" location="anticipated-submission-deadlines" xr:uid="{C109033F-828B-4195-8F4E-1802FA0E85E4}"/>
    <hyperlink ref="G11" r:id="rId16" xr:uid="{8A01C4F8-E50E-4045-8A69-60132E030012}"/>
  </hyperlinks>
  <pageMargins left="0.75" right="0.75" top="1" bottom="1" header="0.5" footer="0.5"/>
  <pageSetup paperSize="139" orientation="portrait" r:id="rId17"/>
  <headerFooter alignWithMargins="0"/>
  <drawing r:id="rId18"/>
  <legacyDrawing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H74"/>
  <sheetViews>
    <sheetView zoomScaleNormal="100" workbookViewId="0">
      <pane ySplit="5" topLeftCell="A6" activePane="bottomLeft" state="frozen"/>
      <selection pane="bottomLeft" activeCell="H12" sqref="H12"/>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1.42578125" customWidth="1"/>
  </cols>
  <sheetData>
    <row r="1" spans="1:8" ht="18" customHeight="1" thickBot="1">
      <c r="A1" s="14"/>
    </row>
    <row r="2" spans="1:8" ht="32.25" customHeight="1">
      <c r="A2" s="14"/>
      <c r="B2" s="86" t="s">
        <v>24</v>
      </c>
      <c r="D2" s="334" t="s">
        <v>15</v>
      </c>
      <c r="F2" s="64"/>
      <c r="H2" s="66"/>
    </row>
    <row r="3" spans="1:8" ht="27" customHeight="1" thickBot="1">
      <c r="A3" s="14"/>
      <c r="B3" s="48">
        <f>COUNTA(D6:D12)</f>
        <v>7</v>
      </c>
      <c r="D3" s="335"/>
      <c r="F3" s="63" t="s">
        <v>25</v>
      </c>
      <c r="H3" s="63" t="s">
        <v>26</v>
      </c>
    </row>
    <row r="4" spans="1:8" ht="20.100000000000001" customHeight="1" thickTop="1">
      <c r="H4" s="3"/>
    </row>
    <row r="5" spans="1:8" s="221" customFormat="1" ht="15.75" customHeight="1">
      <c r="A5" s="225" t="s">
        <v>27</v>
      </c>
      <c r="B5" s="225" t="s">
        <v>28</v>
      </c>
      <c r="C5" s="225" t="s">
        <v>29</v>
      </c>
      <c r="D5" s="225" t="s">
        <v>30</v>
      </c>
      <c r="E5" s="225" t="s">
        <v>31</v>
      </c>
      <c r="F5" s="225" t="s">
        <v>32</v>
      </c>
      <c r="G5" s="225" t="s">
        <v>33</v>
      </c>
      <c r="H5" s="225" t="s">
        <v>34</v>
      </c>
    </row>
    <row r="6" spans="1:8" s="14" customFormat="1" ht="51.95" customHeight="1">
      <c r="A6" s="288"/>
      <c r="B6" s="49" t="s">
        <v>15</v>
      </c>
      <c r="C6" s="58" t="s">
        <v>72</v>
      </c>
      <c r="D6" s="114" t="s">
        <v>73</v>
      </c>
      <c r="E6" s="62">
        <v>45641</v>
      </c>
      <c r="F6" s="62"/>
      <c r="G6" s="289" t="s">
        <v>33</v>
      </c>
      <c r="H6" s="290"/>
    </row>
    <row r="7" spans="1:8" s="14" customFormat="1" ht="51.95" customHeight="1">
      <c r="A7" s="291"/>
      <c r="B7" s="49" t="s">
        <v>15</v>
      </c>
      <c r="C7" s="58" t="s">
        <v>74</v>
      </c>
      <c r="D7" s="114" t="s">
        <v>75</v>
      </c>
      <c r="E7" s="62">
        <v>45545</v>
      </c>
      <c r="F7" s="62"/>
      <c r="G7" s="139" t="s">
        <v>33</v>
      </c>
      <c r="H7" s="290"/>
    </row>
    <row r="8" spans="1:8" s="14" customFormat="1" ht="51.95" customHeight="1">
      <c r="A8" s="291"/>
      <c r="B8" s="49" t="s">
        <v>15</v>
      </c>
      <c r="C8" s="58" t="s">
        <v>74</v>
      </c>
      <c r="D8" s="114" t="s">
        <v>76</v>
      </c>
      <c r="E8" s="62">
        <v>45489</v>
      </c>
      <c r="F8" s="62" t="s">
        <v>38</v>
      </c>
      <c r="G8" s="139" t="s">
        <v>33</v>
      </c>
      <c r="H8" s="290"/>
    </row>
    <row r="9" spans="1:8" s="14" customFormat="1" ht="54.95" customHeight="1">
      <c r="A9" s="57"/>
      <c r="B9" s="49" t="s">
        <v>15</v>
      </c>
      <c r="C9" s="58" t="s">
        <v>54</v>
      </c>
      <c r="D9" s="114" t="s">
        <v>3289</v>
      </c>
      <c r="E9" s="70">
        <v>45492</v>
      </c>
      <c r="F9" s="62" t="s">
        <v>38</v>
      </c>
      <c r="G9" s="149" t="s">
        <v>33</v>
      </c>
      <c r="H9" s="279"/>
    </row>
    <row r="10" spans="1:8" s="14" customFormat="1" ht="54.95" customHeight="1">
      <c r="A10" s="57"/>
      <c r="B10" s="49" t="s">
        <v>15</v>
      </c>
      <c r="C10" s="58" t="s">
        <v>74</v>
      </c>
      <c r="D10" s="114" t="s">
        <v>3290</v>
      </c>
      <c r="E10" s="70">
        <v>45506</v>
      </c>
      <c r="F10" s="62"/>
      <c r="G10" s="149" t="s">
        <v>33</v>
      </c>
      <c r="H10" s="279"/>
    </row>
    <row r="11" spans="1:8" s="14" customFormat="1" ht="54.95" customHeight="1">
      <c r="A11" s="257" t="s">
        <v>8</v>
      </c>
      <c r="B11" s="51" t="s">
        <v>15</v>
      </c>
      <c r="C11" s="59" t="s">
        <v>3334</v>
      </c>
      <c r="D11" s="124" t="s">
        <v>3335</v>
      </c>
      <c r="E11" s="52">
        <v>45554</v>
      </c>
      <c r="F11" s="125"/>
      <c r="G11" s="295" t="s">
        <v>33</v>
      </c>
      <c r="H11" s="279"/>
    </row>
    <row r="12" spans="1:8" s="14" customFormat="1" ht="54.95" customHeight="1">
      <c r="A12" s="57" t="s">
        <v>8</v>
      </c>
      <c r="B12" s="49" t="s">
        <v>15</v>
      </c>
      <c r="C12" s="58" t="s">
        <v>3334</v>
      </c>
      <c r="D12" s="114" t="s">
        <v>3336</v>
      </c>
      <c r="E12" s="70">
        <v>45554</v>
      </c>
      <c r="F12" s="62"/>
      <c r="G12" s="149" t="s">
        <v>33</v>
      </c>
      <c r="H12" s="279"/>
    </row>
    <row r="14" spans="1:8" ht="45" customHeight="1" thickBot="1"/>
    <row r="15" spans="1:8" s="221" customFormat="1" ht="15.75" customHeight="1" thickBot="1">
      <c r="B15" s="233" t="s">
        <v>27</v>
      </c>
      <c r="C15" s="233" t="s">
        <v>39</v>
      </c>
      <c r="D15" s="233" t="s">
        <v>40</v>
      </c>
    </row>
    <row r="16" spans="1:8" s="14" customFormat="1" ht="45" customHeight="1">
      <c r="B16" s="267"/>
      <c r="C16" s="270" t="s">
        <v>56</v>
      </c>
      <c r="D16" s="202" t="s">
        <v>81</v>
      </c>
    </row>
    <row r="17" spans="1:4" ht="45" customHeight="1" thickBot="1">
      <c r="A17" s="14"/>
    </row>
    <row r="18" spans="1:4" s="221" customFormat="1" ht="15.75" customHeight="1" thickBot="1">
      <c r="C18" s="234" t="s">
        <v>82</v>
      </c>
      <c r="D18" s="234" t="s">
        <v>57</v>
      </c>
    </row>
    <row r="19" spans="1:4" s="14" customFormat="1" ht="39.950000000000003" customHeight="1" thickBot="1">
      <c r="C19" s="56" t="s">
        <v>49</v>
      </c>
      <c r="D19" s="83" t="s">
        <v>83</v>
      </c>
    </row>
    <row r="20" spans="1:4" s="14" customFormat="1" ht="39.950000000000003" customHeight="1" thickBot="1">
      <c r="C20" s="56" t="s">
        <v>47</v>
      </c>
      <c r="D20" s="56" t="s">
        <v>84</v>
      </c>
    </row>
    <row r="21" spans="1:4" s="14" customFormat="1" ht="39.950000000000003" customHeight="1" thickBot="1">
      <c r="C21" s="56" t="s">
        <v>51</v>
      </c>
      <c r="D21" s="261" t="s">
        <v>85</v>
      </c>
    </row>
    <row r="22" spans="1:4" s="14" customFormat="1" ht="39" customHeight="1" thickBot="1">
      <c r="C22" s="88" t="s">
        <v>53</v>
      </c>
      <c r="D22" s="88" t="s">
        <v>74</v>
      </c>
    </row>
    <row r="23" spans="1:4" s="14" customFormat="1" ht="39" customHeight="1" thickBot="1">
      <c r="D23" s="88" t="s">
        <v>86</v>
      </c>
    </row>
    <row r="24" spans="1:4" s="14" customFormat="1" ht="39" customHeight="1" thickBot="1">
      <c r="D24" s="88" t="s">
        <v>87</v>
      </c>
    </row>
    <row r="25" spans="1:4" ht="39" customHeight="1"/>
    <row r="26" spans="1:4" ht="39" customHeight="1"/>
    <row r="27" spans="1:4" ht="39" customHeight="1"/>
    <row r="28" spans="1:4" ht="39" customHeight="1"/>
    <row r="29" spans="1:4" ht="39" customHeight="1"/>
    <row r="30" spans="1:4" ht="39" customHeight="1"/>
    <row r="31" spans="1:4" ht="39" customHeight="1"/>
    <row r="32" spans="1: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43.5" customHeight="1"/>
    <row r="48" ht="41.25" customHeight="1"/>
    <row r="49" spans="8:8" ht="34.5" customHeight="1"/>
    <row r="50" spans="8:8" ht="42.75" customHeight="1"/>
    <row r="51" spans="8:8" ht="42.75" customHeight="1"/>
    <row r="54" spans="8:8">
      <c r="H54" s="19"/>
    </row>
    <row r="56" spans="8:8">
      <c r="H56" s="31"/>
    </row>
    <row r="57" spans="8:8" ht="34.5" customHeight="1"/>
    <row r="58" spans="8:8" ht="36.75" customHeight="1"/>
    <row r="59" spans="8:8" ht="38.25" customHeight="1"/>
    <row r="60" spans="8:8" ht="24" customHeight="1"/>
    <row r="61" spans="8:8" ht="27.75" customHeight="1"/>
    <row r="62" spans="8:8" ht="53.25" customHeight="1"/>
    <row r="63" spans="8:8" ht="27" customHeight="1"/>
    <row r="64" spans="8:8" ht="20.25" customHeight="1"/>
    <row r="70" ht="30" customHeight="1"/>
    <row r="71" ht="36.75" customHeight="1"/>
    <row r="72" ht="36.75" customHeight="1"/>
    <row r="73" ht="36.75" customHeight="1"/>
    <row r="74"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12 B16">
    <cfRule type="cellIs" dxfId="82" priority="12" operator="equal">
      <formula>"!"</formula>
    </cfRule>
  </conditionalFormatting>
  <conditionalFormatting sqref="F6:F8 F9:H12">
    <cfRule type="cellIs" dxfId="81" priority="9" operator="equal">
      <formula>"VEDI NOTA"</formula>
    </cfRule>
    <cfRule type="cellIs" dxfId="80" priority="10" operator="equal">
      <formula>"SCADUTA"</formula>
    </cfRule>
    <cfRule type="cellIs" dxfId="79" priority="11" operator="equal">
      <formula>"MENO DI 30 GIORNI!"</formula>
    </cfRule>
  </conditionalFormatting>
  <conditionalFormatting sqref="H6:H8">
    <cfRule type="cellIs" dxfId="78" priority="1" operator="equal">
      <formula>"!"</formula>
    </cfRule>
  </conditionalFormatting>
  <hyperlinks>
    <hyperlink ref="C22" r:id="rId2" xr:uid="{F61A5EA1-0821-2347-905A-1841F0F59004}"/>
    <hyperlink ref="D23" r:id="rId3" xr:uid="{6D10EA3D-9DAD-4DB0-9A2B-76AF8B9A3C05}"/>
    <hyperlink ref="D22" r:id="rId4" xr:uid="{AFBC8FAA-C91A-4B59-A249-A4856EF4D811}"/>
    <hyperlink ref="D20" r:id="rId5" xr:uid="{00000000-0004-0000-0400-000003000000}"/>
    <hyperlink ref="C20" r:id="rId6" xr:uid="{00000000-0004-0000-0400-000002000000}"/>
    <hyperlink ref="C19" r:id="rId7" xr:uid="{00000000-0004-0000-0400-000001000000}"/>
    <hyperlink ref="D19" r:id="rId8" xr:uid="{00000000-0004-0000-0400-000000000000}"/>
    <hyperlink ref="D24" r:id="rId9" xr:uid="{1F553EAD-E296-2F4E-959F-0BB126E75C62}"/>
    <hyperlink ref="G6" r:id="rId10" xr:uid="{BBC15FA8-42A7-A04C-BC74-01DAC8B01D9F}"/>
    <hyperlink ref="C16" r:id="rId11" xr:uid="{BC3E865F-B512-48F1-A698-557A38C4116B}"/>
    <hyperlink ref="D21" r:id="rId12" xr:uid="{4D8CF6BE-C56F-4286-93E5-DF65AA3EF641}"/>
    <hyperlink ref="G7" r:id="rId13" xr:uid="{02D03F81-DF90-F947-BBB6-3F2609C0C717}"/>
    <hyperlink ref="G8" r:id="rId14" xr:uid="{5320B50F-CC24-7D46-86D4-62E779C2EA1E}"/>
    <hyperlink ref="G9" r:id="rId15" xr:uid="{ADB60C93-DDF5-4F27-A87F-4E72A10E2C89}"/>
    <hyperlink ref="G10" r:id="rId16" xr:uid="{F0D14A10-CA9E-4A75-AA68-865E5254D870}"/>
    <hyperlink ref="G11" r:id="rId17" xr:uid="{60BB7AD9-8292-4B0B-A8BF-4346860779CE}"/>
    <hyperlink ref="G12" r:id="rId18" xr:uid="{D312483F-3DA3-402A-9BCD-75F256211DB1}"/>
  </hyperlinks>
  <pageMargins left="0.75" right="0.75" top="1" bottom="1" header="0.5" footer="0.5"/>
  <pageSetup paperSize="9" orientation="landscape" r:id="rId19"/>
  <headerFooter alignWithMargins="0"/>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6"/>
  <sheetViews>
    <sheetView zoomScaleNormal="100" workbookViewId="0">
      <pane ySplit="5" topLeftCell="A6" activePane="bottomLeft" state="frozen"/>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0.28515625" hidden="1" customWidth="1"/>
    <col min="10" max="10" width="8.42578125" customWidth="1"/>
    <col min="11" max="11" width="10.42578125" customWidth="1"/>
  </cols>
  <sheetData>
    <row r="1" spans="1:8" ht="18" customHeight="1" thickBot="1"/>
    <row r="2" spans="1:8" ht="33.75" customHeight="1" thickTop="1">
      <c r="B2" s="60" t="s">
        <v>24</v>
      </c>
      <c r="D2" s="334" t="s">
        <v>19</v>
      </c>
      <c r="F2" s="214"/>
      <c r="H2" s="66"/>
    </row>
    <row r="3" spans="1:8" ht="33" customHeight="1" thickBot="1">
      <c r="B3" s="48">
        <f>COUNTA(D6:D6)</f>
        <v>0</v>
      </c>
      <c r="D3" s="335"/>
      <c r="F3" s="63" t="s">
        <v>25</v>
      </c>
      <c r="H3" s="63" t="s">
        <v>26</v>
      </c>
    </row>
    <row r="4" spans="1:8" ht="20.100000000000001" customHeight="1" thickTop="1"/>
    <row r="5" spans="1:8" s="221" customFormat="1" ht="15.75" customHeight="1" thickBot="1">
      <c r="A5" s="225" t="s">
        <v>27</v>
      </c>
      <c r="B5" s="235" t="s">
        <v>28</v>
      </c>
      <c r="C5" s="235" t="s">
        <v>29</v>
      </c>
      <c r="D5" s="235" t="s">
        <v>30</v>
      </c>
      <c r="E5" s="235" t="s">
        <v>31</v>
      </c>
      <c r="F5" s="235" t="s">
        <v>32</v>
      </c>
      <c r="G5" s="225" t="s">
        <v>88</v>
      </c>
      <c r="H5" s="225" t="s">
        <v>89</v>
      </c>
    </row>
    <row r="6" spans="1:8" s="14" customFormat="1" ht="45" customHeight="1">
      <c r="A6" s="257"/>
      <c r="B6" s="49"/>
      <c r="C6" s="58"/>
      <c r="D6" s="114"/>
      <c r="E6" s="62"/>
      <c r="F6" s="62"/>
      <c r="G6" s="271"/>
      <c r="H6" s="121"/>
    </row>
    <row r="7" spans="1:8" ht="45" customHeight="1" thickBot="1"/>
    <row r="8" spans="1:8" s="221" customFormat="1" ht="15.75" customHeight="1" thickBot="1">
      <c r="B8" s="226" t="s">
        <v>27</v>
      </c>
      <c r="C8" s="226" t="s">
        <v>39</v>
      </c>
      <c r="D8" s="226" t="s">
        <v>40</v>
      </c>
    </row>
    <row r="9" spans="1:8" ht="45" customHeight="1">
      <c r="B9" s="127"/>
      <c r="C9" s="154" t="s">
        <v>56</v>
      </c>
      <c r="D9" s="130" t="s">
        <v>3285</v>
      </c>
    </row>
    <row r="10" spans="1:8" ht="45" customHeight="1" thickBot="1"/>
    <row r="11" spans="1:8" s="221" customFormat="1" ht="15.75" customHeight="1" thickBot="1">
      <c r="C11" s="232" t="s">
        <v>41</v>
      </c>
      <c r="D11" s="232" t="s">
        <v>57</v>
      </c>
    </row>
    <row r="12" spans="1:8" ht="39.950000000000003" customHeight="1" thickBot="1">
      <c r="C12" s="89" t="s">
        <v>93</v>
      </c>
      <c r="D12" s="89" t="s">
        <v>51</v>
      </c>
    </row>
    <row r="13" spans="1:8" ht="39.950000000000003" customHeight="1" thickBot="1">
      <c r="C13" s="89" t="s">
        <v>94</v>
      </c>
    </row>
    <row r="14" spans="1:8" ht="39.950000000000003" customHeight="1" thickBot="1">
      <c r="C14" s="83" t="s">
        <v>95</v>
      </c>
    </row>
    <row r="15" spans="1:8" ht="39.950000000000003" customHeight="1" thickBot="1">
      <c r="C15" s="83" t="s">
        <v>47</v>
      </c>
    </row>
    <row r="16" spans="1:8" ht="39.950000000000003" customHeight="1" thickBot="1">
      <c r="C16" s="83" t="s">
        <v>49</v>
      </c>
    </row>
    <row r="17" spans="3:3" ht="13.5" customHeight="1"/>
    <row r="18" spans="3:3" ht="71.25" customHeight="1"/>
    <row r="19" spans="3:3" ht="62.25" customHeight="1"/>
    <row r="20" spans="3:3" ht="105.75" customHeight="1"/>
    <row r="21" spans="3:3" ht="90.75" customHeight="1"/>
    <row r="22" spans="3:3" ht="67.5" customHeight="1"/>
    <row r="23" spans="3:3" ht="55.5" customHeight="1"/>
    <row r="24" spans="3:3" ht="96.75" customHeight="1">
      <c r="C24" s="20"/>
    </row>
    <row r="25" spans="3:3" ht="105.75" customHeight="1"/>
    <row r="26" spans="3:3" ht="102.75" customHeight="1"/>
    <row r="27" spans="3:3" ht="77.25" customHeight="1"/>
    <row r="28" spans="3:3" ht="64.5" customHeight="1"/>
    <row r="29" spans="3:3" ht="42.75" customHeight="1"/>
    <row r="30" spans="3:3" ht="66" customHeight="1"/>
    <row r="31" spans="3:3" ht="94.5" customHeight="1"/>
    <row r="32" spans="3:3" ht="61.5" customHeight="1"/>
    <row r="33" ht="61.5" customHeight="1"/>
    <row r="34" ht="47.25" customHeight="1"/>
    <row r="35" ht="86.25" customHeight="1"/>
    <row r="36" ht="86.25" customHeight="1"/>
  </sheetData>
  <dataConsolidate link="1"/>
  <mergeCells count="1">
    <mergeCell ref="D2:D3"/>
  </mergeCells>
  <phoneticPr fontId="0" type="noConversion"/>
  <conditionalFormatting sqref="A6 H6">
    <cfRule type="cellIs" dxfId="77" priority="5" operator="equal">
      <formula>"!"</formula>
    </cfRule>
  </conditionalFormatting>
  <conditionalFormatting sqref="B9">
    <cfRule type="cellIs" dxfId="76" priority="1" operator="equal">
      <formula>"!"</formula>
    </cfRule>
  </conditionalFormatting>
  <conditionalFormatting sqref="F6">
    <cfRule type="cellIs" dxfId="75" priority="2" operator="equal">
      <formula>"VEDI NOTA"</formula>
    </cfRule>
    <cfRule type="cellIs" dxfId="74" priority="3" operator="equal">
      <formula>"SCADUTA"</formula>
    </cfRule>
    <cfRule type="cellIs" dxfId="73" priority="4" operator="equal">
      <formula>"MENO DI 30 GIORNI!"</formula>
    </cfRule>
  </conditionalFormatting>
  <hyperlinks>
    <hyperlink ref="C16" r:id="rId1" xr:uid="{00000000-0004-0000-0500-000000000000}"/>
    <hyperlink ref="C15" r:id="rId2" xr:uid="{00000000-0004-0000-0500-000001000000}"/>
    <hyperlink ref="C12" r:id="rId3" xr:uid="{00000000-0004-0000-0500-000002000000}"/>
    <hyperlink ref="C13" r:id="rId4" xr:uid="{00000000-0004-0000-0500-000003000000}"/>
    <hyperlink ref="C14" r:id="rId5" xr:uid="{00000000-0004-0000-0500-000004000000}"/>
    <hyperlink ref="D12" r:id="rId6" xr:uid="{244D0757-2083-4F91-BB64-632662E04D57}"/>
    <hyperlink ref="C9" r:id="rId7" xr:uid="{6B9CDED1-6570-46FF-BDDC-DCBDDEC70AA1}"/>
  </hyperlinks>
  <pageMargins left="0.75" right="0.75" top="1" bottom="1" header="0.5" footer="0.5"/>
  <pageSetup paperSize="9" orientation="portrait" horizontalDpi="300" verticalDpi="300" r:id="rId8"/>
  <headerFooter alignWithMargins="0"/>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80"/>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0.42578125" customWidth="1"/>
    <col min="11" max="11" width="10.28515625" customWidth="1"/>
  </cols>
  <sheetData>
    <row r="1" spans="1:8" ht="15" customHeight="1" thickBot="1">
      <c r="A1" s="3"/>
    </row>
    <row r="2" spans="1:8" ht="36" customHeight="1" thickTop="1">
      <c r="B2" s="60" t="s">
        <v>24</v>
      </c>
      <c r="D2" s="336" t="s">
        <v>96</v>
      </c>
      <c r="F2" s="64"/>
      <c r="H2" s="66"/>
    </row>
    <row r="3" spans="1:8" ht="27" customHeight="1" thickBot="1">
      <c r="B3" s="48">
        <f>COUNTA(D6:D7)</f>
        <v>2</v>
      </c>
      <c r="D3" s="335"/>
      <c r="F3" s="63" t="s">
        <v>25</v>
      </c>
      <c r="H3" s="63" t="s">
        <v>26</v>
      </c>
    </row>
    <row r="4" spans="1:8" ht="20.100000000000001" customHeight="1" thickTop="1"/>
    <row r="5" spans="1:8" s="221" customFormat="1" ht="15.75" customHeight="1" thickBot="1">
      <c r="A5" s="225" t="s">
        <v>27</v>
      </c>
      <c r="B5" s="225" t="s">
        <v>28</v>
      </c>
      <c r="C5" s="225" t="s">
        <v>29</v>
      </c>
      <c r="D5" s="225" t="s">
        <v>30</v>
      </c>
      <c r="E5" s="225" t="s">
        <v>31</v>
      </c>
      <c r="F5" s="225" t="s">
        <v>32</v>
      </c>
      <c r="G5" s="225" t="s">
        <v>88</v>
      </c>
      <c r="H5" s="235" t="s">
        <v>89</v>
      </c>
    </row>
    <row r="6" spans="1:8" s="14" customFormat="1" ht="45" customHeight="1">
      <c r="A6" s="57"/>
      <c r="B6" s="49" t="s">
        <v>96</v>
      </c>
      <c r="C6" s="58" t="s">
        <v>100</v>
      </c>
      <c r="D6" s="114" t="s">
        <v>101</v>
      </c>
      <c r="E6" s="62">
        <v>45503</v>
      </c>
      <c r="F6" s="62"/>
      <c r="G6" s="128" t="s">
        <v>33</v>
      </c>
      <c r="H6" s="99"/>
    </row>
    <row r="7" spans="1:8" s="14" customFormat="1" ht="45" customHeight="1">
      <c r="A7" s="267"/>
      <c r="B7" s="268" t="s">
        <v>96</v>
      </c>
      <c r="C7" s="97" t="s">
        <v>102</v>
      </c>
      <c r="D7" s="202" t="s">
        <v>103</v>
      </c>
      <c r="E7" s="98">
        <v>45587</v>
      </c>
      <c r="F7" s="98"/>
      <c r="G7" s="270" t="s">
        <v>33</v>
      </c>
      <c r="H7" s="99"/>
    </row>
    <row r="8" spans="1:8" ht="45" customHeight="1" thickBot="1"/>
    <row r="9" spans="1:8" s="221" customFormat="1" ht="15.75" customHeight="1">
      <c r="B9" s="236" t="s">
        <v>27</v>
      </c>
      <c r="C9" s="236" t="s">
        <v>39</v>
      </c>
      <c r="D9" s="236" t="s">
        <v>40</v>
      </c>
    </row>
    <row r="10" spans="1:8" s="14" customFormat="1" ht="45" customHeight="1">
      <c r="B10" s="57"/>
      <c r="C10" s="128" t="s">
        <v>56</v>
      </c>
      <c r="D10" s="114" t="s">
        <v>104</v>
      </c>
    </row>
    <row r="11" spans="1:8" s="14" customFormat="1" ht="45" customHeight="1">
      <c r="B11" s="267"/>
      <c r="C11" s="270" t="s">
        <v>56</v>
      </c>
      <c r="D11" s="202" t="s">
        <v>105</v>
      </c>
    </row>
    <row r="12" spans="1:8" ht="45" customHeight="1" thickBot="1"/>
    <row r="13" spans="1:8" s="221" customFormat="1" ht="15.75" customHeight="1" thickBot="1">
      <c r="C13" s="234" t="s">
        <v>41</v>
      </c>
      <c r="D13" s="237" t="s">
        <v>57</v>
      </c>
    </row>
    <row r="14" spans="1:8" ht="45" customHeight="1" thickBot="1">
      <c r="C14" s="89" t="s">
        <v>106</v>
      </c>
      <c r="D14" s="83" t="s">
        <v>107</v>
      </c>
    </row>
    <row r="15" spans="1:8" ht="45" customHeight="1" thickBot="1">
      <c r="C15" s="89" t="s">
        <v>108</v>
      </c>
      <c r="D15" s="83" t="s">
        <v>100</v>
      </c>
    </row>
    <row r="16" spans="1:8" ht="45" customHeight="1" thickBot="1">
      <c r="C16" s="83" t="s">
        <v>49</v>
      </c>
      <c r="D16" s="89" t="s">
        <v>109</v>
      </c>
    </row>
    <row r="17" spans="3:4" ht="45" customHeight="1" thickBot="1">
      <c r="C17" s="83" t="s">
        <v>47</v>
      </c>
      <c r="D17" s="83" t="s">
        <v>110</v>
      </c>
    </row>
    <row r="18" spans="3:4" ht="45" customHeight="1" thickBot="1">
      <c r="C18" s="83" t="s">
        <v>53</v>
      </c>
      <c r="D18" s="89" t="s">
        <v>51</v>
      </c>
    </row>
    <row r="19" spans="3:4" ht="45" customHeight="1" thickBot="1">
      <c r="C19" s="106"/>
      <c r="D19" s="89" t="s">
        <v>111</v>
      </c>
    </row>
    <row r="20" spans="3:4" ht="12" customHeight="1"/>
    <row r="21" spans="3:4" ht="54" customHeight="1"/>
    <row r="22" spans="3:4" ht="27" customHeight="1"/>
    <row r="23" spans="3:4" ht="33.75" customHeight="1"/>
    <row r="24" spans="3:4" ht="30.75" customHeight="1"/>
    <row r="25" spans="3:4" ht="57" customHeight="1"/>
    <row r="26" spans="3:4" ht="40.5" customHeight="1"/>
    <row r="27" spans="3:4" ht="48.75" customHeight="1"/>
    <row r="28" spans="3:4" ht="34.5" customHeight="1"/>
    <row r="29" spans="3:4" ht="46.5" customHeight="1"/>
    <row r="30" spans="3:4" ht="34.5" customHeight="1"/>
    <row r="31" spans="3:4" ht="57.75" customHeight="1"/>
    <row r="32" spans="3:4" ht="27" customHeight="1"/>
    <row r="33" ht="40.5" customHeight="1"/>
    <row r="34" ht="40.5" customHeight="1"/>
    <row r="35" ht="40.5" customHeight="1"/>
    <row r="36" ht="40.5" customHeight="1"/>
    <row r="37" ht="13.5" customHeight="1"/>
    <row r="38" ht="12.75" customHeight="1"/>
    <row r="79" ht="13.5" customHeight="1"/>
    <row r="80"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7 B10:B11">
    <cfRule type="cellIs" dxfId="72" priority="4" operator="equal">
      <formula>"!"</formula>
    </cfRule>
  </conditionalFormatting>
  <conditionalFormatting sqref="F6:F7">
    <cfRule type="cellIs" dxfId="71" priority="1" operator="equal">
      <formula>"VEDI NOTA"</formula>
    </cfRule>
    <cfRule type="cellIs" dxfId="70" priority="2" operator="equal">
      <formula>"SCADUTA"</formula>
    </cfRule>
    <cfRule type="cellIs" dxfId="69" priority="3" operator="equal">
      <formula>"MENO DI 30 GIORNI!"</formula>
    </cfRule>
  </conditionalFormatting>
  <hyperlinks>
    <hyperlink ref="C16" r:id="rId1" xr:uid="{00000000-0004-0000-0600-000000000000}"/>
    <hyperlink ref="C17" r:id="rId2" xr:uid="{00000000-0004-0000-0600-000001000000}"/>
    <hyperlink ref="C15" r:id="rId3" xr:uid="{00000000-0004-0000-0600-000002000000}"/>
    <hyperlink ref="C18" r:id="rId4" xr:uid="{00000000-0004-0000-0600-000008000000}"/>
    <hyperlink ref="C14" r:id="rId5" xr:uid="{1ED85911-6D81-41F1-A8D4-C0D15CDB5835}"/>
    <hyperlink ref="D14" r:id="rId6" xr:uid="{B04EC00B-587C-4C85-AF08-70E89A4F9323}"/>
    <hyperlink ref="D15" r:id="rId7" xr:uid="{F5BD7080-6D7A-43CD-BA46-D41FF9641348}"/>
    <hyperlink ref="D16" r:id="rId8" xr:uid="{B26C52B3-C509-4358-A60C-E89FCD6B9198}"/>
    <hyperlink ref="D17" r:id="rId9" xr:uid="{F4254AA8-ED32-4DF6-A07E-DC4931C028C2}"/>
    <hyperlink ref="D18" r:id="rId10" xr:uid="{86A8AFC5-8407-4906-A7EA-E113D04E55CA}"/>
    <hyperlink ref="D19" r:id="rId11" xr:uid="{17FB068B-FD20-42D3-94A7-D00990347DEA}"/>
    <hyperlink ref="C10" r:id="rId12" xr:uid="{4117647E-EF94-D04A-9DE2-47D2F7C18EDB}"/>
    <hyperlink ref="C11" r:id="rId13" xr:uid="{6EC7AECC-C4D1-448B-9A5C-DF658D40AAAE}"/>
    <hyperlink ref="G6" r:id="rId14" xr:uid="{E654185C-D2F5-47B2-AD77-F3BC53384D10}"/>
    <hyperlink ref="G7" r:id="rId15" xr:uid="{93A2E716-651E-4007-A507-0558FF9260E8}"/>
  </hyperlinks>
  <pageMargins left="0.75" right="0.75" top="1" bottom="1" header="0.5" footer="0.5"/>
  <pageSetup paperSize="139" orientation="portrait" r:id="rId16"/>
  <headerFooter alignWithMargins="0"/>
  <drawing r:id="rId1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J103"/>
  <sheetViews>
    <sheetView zoomScaleNormal="100" workbookViewId="0">
      <pane ySplit="5" topLeftCell="A6" activePane="bottomLeft" state="frozen"/>
      <selection activeCell="N12" sqref="N12"/>
      <selection pane="bottomLeft" activeCell="H22" sqref="H22"/>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60" t="s">
        <v>24</v>
      </c>
      <c r="D2" s="334" t="s">
        <v>16</v>
      </c>
      <c r="E2" s="4"/>
      <c r="F2" s="64"/>
      <c r="H2" s="66"/>
    </row>
    <row r="3" spans="1:10" ht="20.25" customHeight="1" thickBot="1">
      <c r="B3" s="48">
        <f>COUNTA(D6:D22)</f>
        <v>17</v>
      </c>
      <c r="D3" s="335"/>
      <c r="E3" s="5"/>
      <c r="F3" s="63" t="s">
        <v>25</v>
      </c>
      <c r="H3" s="63" t="s">
        <v>26</v>
      </c>
    </row>
    <row r="4" spans="1:10" ht="20.100000000000001" customHeight="1" thickTop="1">
      <c r="B4" s="1"/>
      <c r="J4" s="5"/>
    </row>
    <row r="5" spans="1:10" s="221" customFormat="1" ht="13.5" thickBot="1">
      <c r="A5" s="225" t="s">
        <v>27</v>
      </c>
      <c r="B5" s="225" t="s">
        <v>28</v>
      </c>
      <c r="C5" s="225" t="s">
        <v>29</v>
      </c>
      <c r="D5" s="225" t="s">
        <v>30</v>
      </c>
      <c r="E5" s="225" t="s">
        <v>31</v>
      </c>
      <c r="F5" s="225" t="s">
        <v>32</v>
      </c>
      <c r="G5" s="225" t="s">
        <v>88</v>
      </c>
      <c r="H5" s="235" t="s">
        <v>34</v>
      </c>
    </row>
    <row r="6" spans="1:10" s="14" customFormat="1" ht="45" customHeight="1">
      <c r="A6" s="119"/>
      <c r="B6" s="49" t="s">
        <v>16</v>
      </c>
      <c r="C6" s="58" t="s">
        <v>112</v>
      </c>
      <c r="D6" s="114" t="s">
        <v>113</v>
      </c>
      <c r="E6" s="70">
        <v>45565</v>
      </c>
      <c r="F6" s="62" t="str">
        <f ca="1">IF(ISNUMBER(TODAY()-E6)=FALSE,"VEDI NOTA",IF(E6="","",IF((E6-TODAY())&lt;1,"SCADUTA",IF((E6-TODAY())&lt;31,"MENO DI 30 GIORNI!",""))))</f>
        <v/>
      </c>
      <c r="G6" s="133" t="s">
        <v>33</v>
      </c>
      <c r="H6" s="99"/>
    </row>
    <row r="7" spans="1:10" s="14" customFormat="1" ht="45" customHeight="1">
      <c r="A7" s="119"/>
      <c r="B7" s="49" t="s">
        <v>16</v>
      </c>
      <c r="C7" s="58" t="s">
        <v>112</v>
      </c>
      <c r="D7" s="114" t="s">
        <v>114</v>
      </c>
      <c r="E7" s="70">
        <v>45702</v>
      </c>
      <c r="F7" s="62" t="str">
        <f ca="1">IF(ISNUMBER(TODAY()-E7)=FALSE,"VEDI NOTA",IF(E7="","",IF((E7-TODAY())&lt;1,"SCADUTA",IF((E7-TODAY())&lt;31,"MENO DI 30 GIORNI!",""))))</f>
        <v/>
      </c>
      <c r="G7" s="133" t="s">
        <v>33</v>
      </c>
      <c r="H7" s="99"/>
    </row>
    <row r="8" spans="1:10" s="14" customFormat="1" ht="45" customHeight="1">
      <c r="A8" s="119"/>
      <c r="B8" s="49" t="s">
        <v>16</v>
      </c>
      <c r="C8" s="58" t="s">
        <v>112</v>
      </c>
      <c r="D8" s="114" t="s">
        <v>115</v>
      </c>
      <c r="E8" s="70" t="s">
        <v>62</v>
      </c>
      <c r="F8" s="62" t="str">
        <f ca="1">IF(ISNUMBER(TODAY()-E8)=FALSE,"VEDI NOTA",IF(E8="","",IF((E8-TODAY())&lt;1,"SCADUTA",IF((E8-TODAY())&lt;31,"MENO DI 30 GIORNI!",""))))</f>
        <v>VEDI NOTA</v>
      </c>
      <c r="G8" s="133" t="s">
        <v>33</v>
      </c>
      <c r="H8" s="99"/>
    </row>
    <row r="9" spans="1:10" s="14" customFormat="1" ht="45" customHeight="1">
      <c r="A9" s="119"/>
      <c r="B9" s="49" t="s">
        <v>16</v>
      </c>
      <c r="C9" s="58" t="s">
        <v>116</v>
      </c>
      <c r="D9" s="114" t="s">
        <v>117</v>
      </c>
      <c r="E9" s="62">
        <v>45747</v>
      </c>
      <c r="F9" s="62"/>
      <c r="G9" s="120" t="s">
        <v>33</v>
      </c>
      <c r="H9" s="121"/>
    </row>
    <row r="10" spans="1:10" s="14" customFormat="1" ht="45" customHeight="1">
      <c r="A10" s="57"/>
      <c r="B10" s="49" t="s">
        <v>16</v>
      </c>
      <c r="C10" s="58" t="s">
        <v>119</v>
      </c>
      <c r="D10" s="114" t="s">
        <v>120</v>
      </c>
      <c r="E10" s="70" t="s">
        <v>62</v>
      </c>
      <c r="F10" s="62" t="s">
        <v>63</v>
      </c>
      <c r="G10" s="149" t="s">
        <v>33</v>
      </c>
      <c r="H10" s="121"/>
    </row>
    <row r="11" spans="1:10" s="14" customFormat="1" ht="45" customHeight="1">
      <c r="A11" s="57"/>
      <c r="B11" s="49" t="s">
        <v>16</v>
      </c>
      <c r="C11" s="58" t="s">
        <v>90</v>
      </c>
      <c r="D11" s="114" t="s">
        <v>121</v>
      </c>
      <c r="E11" s="70">
        <v>45470</v>
      </c>
      <c r="F11" s="62" t="s">
        <v>38</v>
      </c>
      <c r="G11" s="149" t="s">
        <v>33</v>
      </c>
      <c r="H11" s="121"/>
    </row>
    <row r="12" spans="1:10" s="14" customFormat="1" ht="45" customHeight="1">
      <c r="A12" s="57"/>
      <c r="B12" s="49" t="s">
        <v>16</v>
      </c>
      <c r="C12" s="58" t="s">
        <v>90</v>
      </c>
      <c r="D12" s="114" t="s">
        <v>122</v>
      </c>
      <c r="E12" s="70">
        <v>45473</v>
      </c>
      <c r="F12" s="62" t="s">
        <v>38</v>
      </c>
      <c r="G12" s="149" t="s">
        <v>33</v>
      </c>
      <c r="H12" s="121"/>
    </row>
    <row r="13" spans="1:10" s="14" customFormat="1" ht="45" customHeight="1">
      <c r="A13" s="57"/>
      <c r="B13" s="49" t="s">
        <v>16</v>
      </c>
      <c r="C13" s="58" t="s">
        <v>90</v>
      </c>
      <c r="D13" s="114" t="s">
        <v>123</v>
      </c>
      <c r="E13" s="70">
        <v>45473</v>
      </c>
      <c r="F13" s="62" t="s">
        <v>38</v>
      </c>
      <c r="G13" s="149" t="s">
        <v>33</v>
      </c>
      <c r="H13" s="121"/>
    </row>
    <row r="14" spans="1:10" s="14" customFormat="1" ht="45" customHeight="1">
      <c r="A14" s="57"/>
      <c r="B14" s="49" t="s">
        <v>16</v>
      </c>
      <c r="C14" s="58" t="s">
        <v>90</v>
      </c>
      <c r="D14" s="114" t="s">
        <v>124</v>
      </c>
      <c r="E14" s="70">
        <v>45474</v>
      </c>
      <c r="F14" s="62" t="s">
        <v>38</v>
      </c>
      <c r="G14" s="149" t="s">
        <v>33</v>
      </c>
      <c r="H14" s="121"/>
    </row>
    <row r="15" spans="1:10" s="14" customFormat="1" ht="45" customHeight="1">
      <c r="A15" s="57"/>
      <c r="B15" s="49" t="s">
        <v>16</v>
      </c>
      <c r="C15" s="58" t="s">
        <v>90</v>
      </c>
      <c r="D15" s="114" t="s">
        <v>125</v>
      </c>
      <c r="E15" s="70">
        <v>45535</v>
      </c>
      <c r="F15" s="62"/>
      <c r="G15" s="149" t="s">
        <v>33</v>
      </c>
      <c r="H15" s="121"/>
    </row>
    <row r="16" spans="1:10" s="14" customFormat="1" ht="45" customHeight="1">
      <c r="A16" s="57"/>
      <c r="B16" s="49" t="s">
        <v>16</v>
      </c>
      <c r="C16" s="58" t="s">
        <v>90</v>
      </c>
      <c r="D16" s="114" t="s">
        <v>126</v>
      </c>
      <c r="E16" s="70">
        <v>45565</v>
      </c>
      <c r="F16" s="62"/>
      <c r="G16" s="149" t="s">
        <v>33</v>
      </c>
      <c r="H16" s="121"/>
    </row>
    <row r="17" spans="1:8" s="14" customFormat="1" ht="45" customHeight="1">
      <c r="A17" s="57"/>
      <c r="B17" s="49" t="s">
        <v>16</v>
      </c>
      <c r="C17" s="58" t="s">
        <v>90</v>
      </c>
      <c r="D17" s="114" t="s">
        <v>127</v>
      </c>
      <c r="E17" s="70">
        <v>45495</v>
      </c>
      <c r="F17" s="62" t="s">
        <v>38</v>
      </c>
      <c r="G17" s="149" t="s">
        <v>33</v>
      </c>
      <c r="H17" s="121"/>
    </row>
    <row r="18" spans="1:8" s="14" customFormat="1" ht="45" customHeight="1">
      <c r="A18" s="57"/>
      <c r="B18" s="49" t="s">
        <v>16</v>
      </c>
      <c r="C18" s="58" t="s">
        <v>90</v>
      </c>
      <c r="D18" s="114" t="s">
        <v>3282</v>
      </c>
      <c r="E18" s="70">
        <v>45504</v>
      </c>
      <c r="F18" s="62"/>
      <c r="G18" s="149" t="s">
        <v>33</v>
      </c>
      <c r="H18" s="121"/>
    </row>
    <row r="19" spans="1:8" s="14" customFormat="1" ht="45" customHeight="1">
      <c r="A19" s="57"/>
      <c r="B19" s="49" t="s">
        <v>16</v>
      </c>
      <c r="C19" s="58" t="s">
        <v>90</v>
      </c>
      <c r="D19" s="114" t="s">
        <v>3283</v>
      </c>
      <c r="E19" s="70">
        <v>45535</v>
      </c>
      <c r="F19" s="62"/>
      <c r="G19" s="149" t="s">
        <v>33</v>
      </c>
      <c r="H19" s="121"/>
    </row>
    <row r="20" spans="1:8" s="14" customFormat="1" ht="45" customHeight="1">
      <c r="A20" s="57"/>
      <c r="B20" s="49" t="s">
        <v>16</v>
      </c>
      <c r="C20" s="58" t="s">
        <v>90</v>
      </c>
      <c r="D20" s="114" t="s">
        <v>3284</v>
      </c>
      <c r="E20" s="70">
        <v>45535</v>
      </c>
      <c r="F20" s="62"/>
      <c r="G20" s="149" t="s">
        <v>33</v>
      </c>
      <c r="H20" s="121"/>
    </row>
    <row r="21" spans="1:8" s="14" customFormat="1" ht="45" customHeight="1">
      <c r="A21" s="57"/>
      <c r="B21" s="49" t="s">
        <v>16</v>
      </c>
      <c r="C21" s="58" t="s">
        <v>90</v>
      </c>
      <c r="D21" s="114" t="s">
        <v>3303</v>
      </c>
      <c r="E21" s="70">
        <v>45512</v>
      </c>
      <c r="F21" s="62"/>
      <c r="G21" s="149" t="s">
        <v>33</v>
      </c>
      <c r="H21" s="121"/>
    </row>
    <row r="22" spans="1:8" s="14" customFormat="1" ht="45" customHeight="1">
      <c r="A22" s="267" t="s">
        <v>8</v>
      </c>
      <c r="B22" s="268" t="s">
        <v>16</v>
      </c>
      <c r="C22" s="97" t="s">
        <v>90</v>
      </c>
      <c r="D22" s="202" t="s">
        <v>3319</v>
      </c>
      <c r="E22" s="100">
        <v>45532</v>
      </c>
      <c r="F22" s="98"/>
      <c r="G22" s="269" t="s">
        <v>33</v>
      </c>
      <c r="H22" s="121"/>
    </row>
    <row r="23" spans="1:8" ht="45" customHeight="1" thickBot="1">
      <c r="A23" s="14"/>
      <c r="B23" s="14"/>
      <c r="C23" s="14"/>
      <c r="D23" s="14"/>
      <c r="E23" s="14"/>
      <c r="F23" s="14"/>
      <c r="G23" s="14"/>
      <c r="H23" s="14"/>
    </row>
    <row r="24" spans="1:8" s="221" customFormat="1" ht="15.75" customHeight="1">
      <c r="B24" s="236" t="s">
        <v>27</v>
      </c>
      <c r="C24" s="236" t="s">
        <v>39</v>
      </c>
      <c r="D24" s="236" t="s">
        <v>40</v>
      </c>
    </row>
    <row r="25" spans="1:8" ht="48" customHeight="1">
      <c r="B25" s="57"/>
      <c r="C25" s="139" t="s">
        <v>56</v>
      </c>
      <c r="D25" s="114" t="s">
        <v>128</v>
      </c>
    </row>
    <row r="26" spans="1:8" ht="48" customHeight="1">
      <c r="B26" s="267" t="s">
        <v>8</v>
      </c>
      <c r="C26" s="294" t="s">
        <v>56</v>
      </c>
      <c r="D26" s="202" t="s">
        <v>3321</v>
      </c>
    </row>
    <row r="27" spans="1:8" ht="45" customHeight="1" thickBot="1"/>
    <row r="28" spans="1:8" s="221" customFormat="1" ht="15.75" customHeight="1" thickBot="1">
      <c r="B28" s="232" t="s">
        <v>41</v>
      </c>
      <c r="C28" s="337" t="s">
        <v>57</v>
      </c>
      <c r="D28" s="338"/>
    </row>
    <row r="29" spans="1:8" ht="45" customHeight="1" thickBot="1">
      <c r="B29" s="56" t="s">
        <v>49</v>
      </c>
      <c r="C29" s="339" t="s">
        <v>51</v>
      </c>
      <c r="D29" s="340"/>
    </row>
    <row r="30" spans="1:8" ht="45" customHeight="1" thickBot="1">
      <c r="B30" s="56" t="s">
        <v>47</v>
      </c>
      <c r="C30" s="339" t="s">
        <v>129</v>
      </c>
      <c r="D30" s="340"/>
    </row>
    <row r="31" spans="1:8" ht="45" customHeight="1" thickBot="1">
      <c r="B31" s="56" t="s">
        <v>130</v>
      </c>
      <c r="C31" s="339" t="s">
        <v>131</v>
      </c>
      <c r="D31" s="340"/>
    </row>
    <row r="32" spans="1:8" ht="45" customHeight="1" thickBot="1">
      <c r="B32" s="88" t="s">
        <v>132</v>
      </c>
      <c r="C32" s="131"/>
      <c r="D32" s="132"/>
    </row>
    <row r="33" spans="2:3" ht="45" customHeight="1" thickBot="1">
      <c r="B33" s="56" t="s">
        <v>53</v>
      </c>
    </row>
    <row r="34" spans="2:3" ht="45" customHeight="1" thickBot="1">
      <c r="B34" s="88" t="s">
        <v>133</v>
      </c>
    </row>
    <row r="35" spans="2:3" ht="45" customHeight="1" thickBot="1">
      <c r="B35" s="88" t="s">
        <v>116</v>
      </c>
    </row>
    <row r="36" spans="2:3" ht="51" customHeight="1">
      <c r="C36" s="118"/>
    </row>
    <row r="37" spans="2:3" ht="49.5" customHeight="1"/>
    <row r="38" spans="2:3" ht="69" customHeight="1"/>
    <row r="39" spans="2:3" ht="57" customHeight="1"/>
    <row r="40" spans="2:3" ht="69" customHeight="1"/>
    <row r="41" spans="2:3" ht="70.5" customHeight="1"/>
    <row r="42" spans="2:3" ht="50.25" customHeight="1"/>
    <row r="43" spans="2:3" ht="45" customHeight="1"/>
    <row r="44" spans="2:3" ht="30" customHeight="1"/>
    <row r="45" spans="2:3" ht="44.25" customHeight="1"/>
    <row r="46" spans="2:3" ht="30.75" customHeight="1"/>
    <row r="47" spans="2:3" ht="47.25" customHeight="1"/>
    <row r="48" spans="2:3" ht="47.25" customHeight="1"/>
    <row r="49" ht="24.75" customHeight="1"/>
    <row r="50" ht="30.75" customHeight="1"/>
    <row r="51" ht="26.25" customHeight="1"/>
    <row r="52" ht="27.75" customHeight="1"/>
    <row r="53" ht="35.25" customHeight="1"/>
    <row r="54" ht="36.75" customHeight="1"/>
    <row r="55" ht="36.75" customHeight="1"/>
    <row r="56" ht="64.5" customHeight="1"/>
    <row r="57" ht="64.5" customHeight="1"/>
    <row r="58" ht="64.5" customHeight="1"/>
    <row r="59" ht="64.5" customHeight="1"/>
    <row r="60" ht="30" customHeight="1"/>
    <row r="61" ht="54" customHeight="1"/>
    <row r="62" ht="54" customHeight="1"/>
    <row r="63" ht="54" customHeight="1"/>
    <row r="64" ht="54" customHeight="1"/>
    <row r="65" ht="54" customHeight="1"/>
    <row r="66" ht="54" customHeight="1"/>
    <row r="67" ht="70.5" customHeight="1"/>
    <row r="68" ht="70.5" customHeight="1"/>
    <row r="69" ht="70.5" customHeight="1"/>
    <row r="70" ht="103.5" customHeight="1"/>
    <row r="71" ht="70.5" customHeight="1"/>
    <row r="72" ht="70.5" customHeight="1"/>
    <row r="73" ht="70.5" customHeight="1"/>
    <row r="74" ht="70.5" customHeight="1"/>
    <row r="75" ht="70.5" customHeight="1"/>
    <row r="76" ht="70.5" customHeight="1"/>
    <row r="77" ht="70.5" customHeight="1"/>
    <row r="78" ht="70.5" customHeight="1"/>
    <row r="79" ht="70.5" customHeight="1"/>
    <row r="80" ht="70.5" customHeight="1"/>
    <row r="81" ht="70.5" customHeight="1"/>
    <row r="82" ht="70.5" customHeight="1"/>
    <row r="83" ht="67.5" customHeight="1"/>
    <row r="84" ht="31.5" customHeight="1"/>
    <row r="85" ht="25.5" customHeight="1"/>
    <row r="86" ht="48.75" customHeight="1"/>
    <row r="87" ht="45.75" customHeight="1"/>
    <row r="88" ht="47.25" customHeight="1"/>
    <row r="89" ht="70.5" customHeight="1"/>
    <row r="90" ht="51.75" customHeight="1"/>
    <row r="91" ht="31.5" customHeight="1"/>
    <row r="92" ht="51.75" customHeight="1"/>
    <row r="93" ht="66.75" customHeight="1"/>
    <row r="94" ht="54" customHeight="1"/>
    <row r="95" ht="53.25" customHeight="1"/>
    <row r="96" ht="51" customHeight="1"/>
    <row r="97" ht="45.75" customHeight="1"/>
    <row r="98" ht="38.25" customHeight="1"/>
    <row r="99" ht="52.5" customHeight="1"/>
    <row r="100" ht="40.5" customHeight="1"/>
    <row r="101" ht="20.25" customHeight="1"/>
    <row r="102" ht="28.5" customHeight="1"/>
    <row r="103"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8:D28"/>
    <mergeCell ref="C30:D30"/>
    <mergeCell ref="C31:D31"/>
    <mergeCell ref="D2:D3"/>
    <mergeCell ref="C29:D29"/>
  </mergeCells>
  <phoneticPr fontId="0" type="noConversion"/>
  <conditionalFormatting sqref="A6:A22 H9:H22">
    <cfRule type="cellIs" dxfId="68" priority="4" operator="equal">
      <formula>"!"</formula>
    </cfRule>
  </conditionalFormatting>
  <conditionalFormatting sqref="B25:B26">
    <cfRule type="cellIs" dxfId="67" priority="8" operator="equal">
      <formula>"!"</formula>
    </cfRule>
  </conditionalFormatting>
  <conditionalFormatting sqref="F6:F8 F9:G22">
    <cfRule type="cellIs" dxfId="66" priority="5" operator="equal">
      <formula>"VEDI NOTA"</formula>
    </cfRule>
    <cfRule type="cellIs" dxfId="65" priority="6" operator="equal">
      <formula>"SCADUTA"</formula>
    </cfRule>
    <cfRule type="cellIs" dxfId="64" priority="7" operator="equal">
      <formula>"MENO DI 30 GIORNI!"</formula>
    </cfRule>
  </conditionalFormatting>
  <hyperlinks>
    <hyperlink ref="B30" r:id="rId1" xr:uid="{00000000-0004-0000-0900-000001000000}"/>
    <hyperlink ref="B29" r:id="rId2" xr:uid="{00000000-0004-0000-0900-000002000000}"/>
    <hyperlink ref="B32" r:id="rId3" xr:uid="{00000000-0004-0000-0900-000007000000}"/>
    <hyperlink ref="B31" r:id="rId4" xr:uid="{00000000-0004-0000-0900-000008000000}"/>
    <hyperlink ref="B33" r:id="rId5" xr:uid="{00000000-0004-0000-0900-00000A000000}"/>
    <hyperlink ref="C30:D30" r:id="rId6" display="DG GROW" xr:uid="{65A83B31-B5F9-43D2-8E1E-7D066FE4A367}"/>
    <hyperlink ref="C31:D31" r:id="rId7" display="EYE" xr:uid="{4F39E07D-686D-4773-8F54-C67252CED029}"/>
    <hyperlink ref="C29:D29" r:id="rId8" display="TED" xr:uid="{22578A35-CFB3-4DBD-9E55-8B02D5A69C91}"/>
    <hyperlink ref="G6" r:id="rId9" xr:uid="{5E696E14-52BB-4558-AE81-77E3DAE27272}"/>
    <hyperlink ref="G7" r:id="rId10" xr:uid="{9ADC78E2-5927-4F37-B2C2-CC4269FAE350}"/>
    <hyperlink ref="G8" r:id="rId11" xr:uid="{29398D90-4040-4963-BA22-084C55A6E082}"/>
    <hyperlink ref="B34" r:id="rId12" xr:uid="{B261FFD9-57A3-49DB-98D7-F80F16399909}"/>
    <hyperlink ref="G9" r:id="rId13" xr:uid="{C638DE80-A5BC-4B58-8065-4C9E8BCD19FD}"/>
    <hyperlink ref="B35" r:id="rId14" xr:uid="{6FDF6BAA-9918-4942-BD11-02101044302D}"/>
    <hyperlink ref="C25" r:id="rId15" xr:uid="{FC0C7659-1124-461B-9962-AAD69D8F336A}"/>
    <hyperlink ref="G10" r:id="rId16" xr:uid="{05780CCB-69FE-408C-84D9-6EDC02B62ACE}"/>
    <hyperlink ref="G11" r:id="rId17" xr:uid="{A3506B1B-09C6-F241-9B37-A5B1435459F5}"/>
    <hyperlink ref="G12" r:id="rId18" xr:uid="{B74FF513-9577-4012-B27F-99B0206BA2E7}"/>
    <hyperlink ref="G13" r:id="rId19" xr:uid="{F7898F78-267B-464C-8C82-D06109AD039C}"/>
    <hyperlink ref="G14" r:id="rId20" xr:uid="{ED7BC26D-E06B-48B7-851B-89310AD05CA3}"/>
    <hyperlink ref="G15" r:id="rId21" xr:uid="{0E8D91C2-FC81-4624-A8EC-C99037AD9AC3}"/>
    <hyperlink ref="G16" r:id="rId22" xr:uid="{D918FC2F-2D6E-445F-B16E-2BC11AE7E439}"/>
    <hyperlink ref="G17" r:id="rId23" xr:uid="{EF22D86C-0A7D-46AC-888A-30E73243968C}"/>
    <hyperlink ref="G18" r:id="rId24" xr:uid="{3DD994A1-8FCF-4AA8-A27F-296259E9AF18}"/>
    <hyperlink ref="G19" r:id="rId25" xr:uid="{40129FE8-3E46-44D1-9C78-5CC59B87B3D8}"/>
    <hyperlink ref="G20" r:id="rId26" xr:uid="{17722325-F92E-4441-82A8-163FD4F8286F}"/>
    <hyperlink ref="G21" r:id="rId27" xr:uid="{EC9CF612-C55D-4C85-B970-264BBDC19AE8}"/>
    <hyperlink ref="G22" r:id="rId28" xr:uid="{608A21BA-1FB4-42E4-BEAF-6BF5547B2B6F}"/>
    <hyperlink ref="C26" r:id="rId29" xr:uid="{382F8532-FC1B-4C61-A6A9-58B7FEA5931D}"/>
  </hyperlinks>
  <pageMargins left="0.75" right="0.75" top="1" bottom="1" header="0.5" footer="0.5"/>
  <pageSetup paperSize="139" orientation="portrait" r:id="rId30"/>
  <headerFooter alignWithMargins="0"/>
  <drawing r:id="rId31"/>
  <legacyDrawing r:id="rId3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5"/>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9.85546875" customWidth="1"/>
    <col min="6" max="6" width="12.85546875" customWidth="1"/>
    <col min="7" max="7" width="8.85546875" customWidth="1"/>
    <col min="8" max="8" width="12.85546875" customWidth="1"/>
    <col min="9" max="9" width="15.28515625" customWidth="1"/>
    <col min="11" max="11" width="9.42578125" customWidth="1"/>
    <col min="14" max="14" width="8.28515625" customWidth="1"/>
  </cols>
  <sheetData>
    <row r="1" spans="1:14" ht="13.5" thickBot="1"/>
    <row r="2" spans="1:14" ht="33" customHeight="1" thickTop="1">
      <c r="B2" s="60" t="s">
        <v>24</v>
      </c>
      <c r="D2" s="336" t="s">
        <v>134</v>
      </c>
      <c r="F2" s="64"/>
      <c r="H2" s="66"/>
    </row>
    <row r="3" spans="1:14" ht="30" customHeight="1" thickBot="1">
      <c r="B3" s="48">
        <f>COUNTA(D6:D7)</f>
        <v>1</v>
      </c>
      <c r="D3" s="335"/>
      <c r="F3" s="63" t="s">
        <v>25</v>
      </c>
      <c r="H3" s="63" t="s">
        <v>26</v>
      </c>
      <c r="K3" s="5"/>
    </row>
    <row r="4" spans="1:14" ht="20.100000000000001" customHeight="1" thickTop="1">
      <c r="D4" s="1"/>
      <c r="K4" s="5"/>
    </row>
    <row r="5" spans="1:14" s="221" customFormat="1" ht="13.5" thickBot="1">
      <c r="A5" s="225" t="s">
        <v>27</v>
      </c>
      <c r="B5" s="225" t="s">
        <v>28</v>
      </c>
      <c r="C5" s="225" t="s">
        <v>29</v>
      </c>
      <c r="D5" s="225" t="s">
        <v>30</v>
      </c>
      <c r="E5" s="225" t="s">
        <v>31</v>
      </c>
      <c r="F5" s="225" t="s">
        <v>32</v>
      </c>
      <c r="G5" s="225" t="s">
        <v>88</v>
      </c>
      <c r="H5" s="235" t="s">
        <v>89</v>
      </c>
      <c r="J5" s="238"/>
    </row>
    <row r="6" spans="1:14" s="14" customFormat="1" ht="60">
      <c r="A6" s="262"/>
      <c r="B6" s="263" t="s">
        <v>134</v>
      </c>
      <c r="C6" s="264" t="s">
        <v>135</v>
      </c>
      <c r="D6" s="265" t="s">
        <v>136</v>
      </c>
      <c r="E6" s="296" t="s">
        <v>63</v>
      </c>
      <c r="F6" s="266" t="s">
        <v>137</v>
      </c>
      <c r="G6" s="133"/>
      <c r="H6" s="99"/>
    </row>
    <row r="7" spans="1:14" ht="45" customHeight="1" thickBot="1">
      <c r="B7" s="25"/>
      <c r="C7" s="6"/>
      <c r="E7" s="37"/>
      <c r="F7" s="37"/>
      <c r="G7" s="37"/>
    </row>
    <row r="8" spans="1:14" s="221" customFormat="1" ht="15.75" customHeight="1" thickBot="1">
      <c r="B8" s="233" t="s">
        <v>27</v>
      </c>
      <c r="C8" s="233" t="s">
        <v>39</v>
      </c>
      <c r="D8" s="233" t="s">
        <v>40</v>
      </c>
    </row>
    <row r="9" spans="1:14" ht="45" customHeight="1">
      <c r="B9" s="127"/>
      <c r="C9" s="129"/>
      <c r="D9" s="130"/>
      <c r="J9" s="37"/>
      <c r="K9" s="37"/>
      <c r="L9" s="37"/>
      <c r="M9" s="37"/>
      <c r="N9" s="37"/>
    </row>
    <row r="10" spans="1:14" ht="45" customHeight="1" thickBot="1">
      <c r="B10" s="6"/>
      <c r="J10" s="37"/>
      <c r="K10" s="37"/>
      <c r="L10" s="37"/>
      <c r="M10" s="37"/>
      <c r="N10" s="37"/>
    </row>
    <row r="11" spans="1:14" s="221" customFormat="1" ht="15.75" customHeight="1" thickBot="1">
      <c r="B11" s="234" t="s">
        <v>41</v>
      </c>
      <c r="C11" s="341" t="s">
        <v>57</v>
      </c>
      <c r="D11" s="342"/>
    </row>
    <row r="12" spans="1:14" s="14" customFormat="1" ht="39.950000000000003" customHeight="1" thickBot="1">
      <c r="B12" s="56" t="s">
        <v>47</v>
      </c>
      <c r="C12" s="339" t="s">
        <v>138</v>
      </c>
      <c r="D12" s="340"/>
    </row>
    <row r="13" spans="1:14" s="14" customFormat="1" ht="39.950000000000003" customHeight="1" thickBot="1">
      <c r="B13" s="56" t="s">
        <v>49</v>
      </c>
      <c r="C13" s="339" t="s">
        <v>139</v>
      </c>
      <c r="D13" s="340"/>
    </row>
    <row r="14" spans="1:14" s="14" customFormat="1" ht="39.950000000000003" customHeight="1" thickBot="1">
      <c r="B14" s="56" t="s">
        <v>51</v>
      </c>
    </row>
    <row r="15" spans="1:14" ht="36.75" customHeight="1">
      <c r="A15" s="14"/>
      <c r="B15" s="14"/>
      <c r="C15" s="14"/>
      <c r="D15" s="14"/>
      <c r="F15" s="37"/>
      <c r="G15" s="37"/>
      <c r="H15" s="37"/>
      <c r="I15" s="37"/>
      <c r="J15" s="37"/>
      <c r="K15" s="37"/>
      <c r="L15" s="37"/>
      <c r="M15" s="37"/>
      <c r="N15" s="37"/>
    </row>
    <row r="16" spans="1:14" ht="36.75" customHeight="1">
      <c r="A16" s="14"/>
      <c r="B16" s="14"/>
      <c r="C16" s="14"/>
      <c r="D16" s="14"/>
      <c r="E16" s="37"/>
      <c r="F16" s="37"/>
      <c r="G16" s="37"/>
      <c r="H16" s="37"/>
      <c r="I16" s="37"/>
      <c r="J16" s="37"/>
      <c r="K16" s="37"/>
      <c r="L16" s="37"/>
      <c r="M16" s="37"/>
      <c r="N16" s="37"/>
    </row>
    <row r="17" spans="5:14" ht="24" customHeight="1">
      <c r="E17" s="37"/>
      <c r="F17" s="37"/>
      <c r="H17" s="37"/>
      <c r="I17" s="37"/>
      <c r="J17" s="37"/>
      <c r="K17" s="37"/>
      <c r="L17" s="37"/>
      <c r="M17" s="37"/>
      <c r="N17" s="37"/>
    </row>
    <row r="18" spans="5:14" ht="30" customHeight="1">
      <c r="E18" s="37"/>
      <c r="F18" s="37"/>
      <c r="H18" s="37"/>
      <c r="I18" s="37"/>
      <c r="J18" s="37"/>
      <c r="K18" s="37"/>
      <c r="L18" s="37"/>
      <c r="M18" s="37"/>
      <c r="N18" s="37"/>
    </row>
    <row r="19" spans="5:14" ht="41.25" customHeight="1">
      <c r="E19" s="37"/>
      <c r="F19" s="37"/>
      <c r="G19" s="37"/>
      <c r="H19" s="37"/>
      <c r="I19" s="37"/>
      <c r="J19" s="37"/>
      <c r="K19" s="37"/>
      <c r="L19" s="37"/>
      <c r="M19" s="37"/>
      <c r="N19" s="37"/>
    </row>
    <row r="20" spans="5:14" ht="63.75" customHeight="1">
      <c r="E20" s="37"/>
      <c r="F20" s="37"/>
      <c r="G20" s="37"/>
      <c r="H20" s="37"/>
      <c r="I20" s="37"/>
      <c r="J20" s="37"/>
      <c r="K20" s="37"/>
      <c r="L20" s="37"/>
      <c r="M20" s="37"/>
      <c r="N20" s="37"/>
    </row>
    <row r="21" spans="5:14" ht="63.75" customHeight="1">
      <c r="H21" s="37"/>
      <c r="I21" s="37"/>
      <c r="J21" s="37"/>
      <c r="K21" s="37"/>
      <c r="L21" s="37"/>
      <c r="M21" s="37"/>
      <c r="N21" s="37"/>
    </row>
    <row r="22" spans="5:14" ht="63.75" customHeight="1">
      <c r="H22" s="37"/>
      <c r="I22" s="37"/>
      <c r="J22" s="37"/>
      <c r="K22" s="37"/>
      <c r="L22" s="37"/>
      <c r="M22" s="37"/>
      <c r="N22" s="37"/>
    </row>
    <row r="23" spans="5:14" ht="63.75" customHeight="1">
      <c r="H23" s="37"/>
      <c r="I23" s="37"/>
      <c r="J23" s="37"/>
      <c r="K23" s="37"/>
      <c r="L23" s="37"/>
      <c r="M23" s="37"/>
      <c r="N23" s="37"/>
    </row>
    <row r="24" spans="5:14" ht="63.75" customHeight="1">
      <c r="H24" s="37"/>
      <c r="I24" s="37"/>
      <c r="J24" s="37"/>
      <c r="K24" s="37"/>
      <c r="L24" s="37"/>
      <c r="M24" s="37"/>
      <c r="N24" s="37"/>
    </row>
    <row r="25" spans="5:14" ht="118.5" customHeight="1">
      <c r="H25" s="37"/>
      <c r="I25" s="37"/>
      <c r="J25" s="37"/>
      <c r="K25" s="37"/>
      <c r="L25" s="37"/>
      <c r="M25" s="37"/>
      <c r="N25" s="37"/>
    </row>
    <row r="26" spans="5:14" ht="69.75" customHeight="1">
      <c r="H26" s="37"/>
      <c r="I26" s="37"/>
      <c r="J26" s="37"/>
      <c r="K26" s="37"/>
      <c r="L26" s="37"/>
      <c r="M26" s="37"/>
      <c r="N26" s="37"/>
    </row>
    <row r="27" spans="5:14" ht="69.75" customHeight="1">
      <c r="H27" s="37"/>
      <c r="I27" s="37"/>
      <c r="J27" s="37"/>
      <c r="K27" s="37"/>
      <c r="L27" s="37"/>
      <c r="M27" s="37"/>
      <c r="N27" s="37"/>
    </row>
    <row r="28" spans="5:14" ht="42" customHeight="1">
      <c r="H28" s="37"/>
      <c r="I28" s="37"/>
      <c r="J28" s="37"/>
      <c r="K28" s="37"/>
      <c r="L28" s="37"/>
      <c r="M28" s="37"/>
      <c r="N28" s="37"/>
    </row>
    <row r="29" spans="5:14" ht="54" customHeight="1">
      <c r="H29" s="37"/>
      <c r="I29" s="37"/>
      <c r="J29" s="37"/>
      <c r="K29" s="37"/>
      <c r="L29" s="37"/>
      <c r="M29" s="37"/>
      <c r="N29" s="37"/>
    </row>
    <row r="30" spans="5:14" ht="54" customHeight="1">
      <c r="H30" s="37"/>
      <c r="I30" s="37"/>
      <c r="J30" s="37"/>
      <c r="K30" s="37"/>
      <c r="L30" s="37"/>
      <c r="M30" s="37"/>
      <c r="N30" s="37"/>
    </row>
    <row r="31" spans="5:14" ht="54" customHeight="1">
      <c r="H31" s="37"/>
      <c r="I31" s="37"/>
      <c r="J31" s="37"/>
      <c r="K31" s="37"/>
      <c r="L31" s="37"/>
      <c r="M31" s="37"/>
      <c r="N31" s="37"/>
    </row>
    <row r="32" spans="5:14" ht="54" customHeight="1">
      <c r="H32" s="37"/>
      <c r="I32" s="37"/>
      <c r="J32" s="37"/>
      <c r="K32" s="37"/>
      <c r="L32" s="37"/>
      <c r="M32" s="37"/>
      <c r="N32" s="37"/>
    </row>
    <row r="33" spans="8:14" ht="54" customHeight="1">
      <c r="H33" s="37"/>
      <c r="I33" s="37"/>
      <c r="J33" s="37"/>
      <c r="K33" s="37"/>
      <c r="L33" s="37"/>
      <c r="M33" s="37"/>
      <c r="N33" s="37"/>
    </row>
    <row r="34" spans="8:14" ht="54" customHeight="1">
      <c r="H34" s="37"/>
      <c r="I34" s="37"/>
      <c r="J34" s="37"/>
      <c r="K34" s="37"/>
      <c r="L34" s="37"/>
      <c r="M34" s="37"/>
      <c r="N34" s="37"/>
    </row>
    <row r="35" spans="8:14" ht="54" customHeight="1">
      <c r="H35" s="37"/>
      <c r="I35" s="37"/>
      <c r="J35" s="37"/>
      <c r="K35" s="37"/>
      <c r="L35" s="37"/>
      <c r="M35" s="37"/>
      <c r="N35" s="37"/>
    </row>
    <row r="36" spans="8:14" ht="54" customHeight="1">
      <c r="H36" s="37"/>
      <c r="I36" s="37"/>
      <c r="J36" s="37"/>
      <c r="K36" s="37"/>
      <c r="L36" s="37"/>
      <c r="M36" s="37"/>
      <c r="N36" s="37"/>
    </row>
    <row r="37" spans="8:14">
      <c r="H37" s="37"/>
      <c r="I37" s="37"/>
    </row>
    <row r="38" spans="8:14" ht="24.75" customHeight="1">
      <c r="H38" s="37"/>
      <c r="I38" s="37"/>
    </row>
    <row r="39" spans="8:14">
      <c r="H39" s="37"/>
      <c r="I39" s="37"/>
    </row>
    <row r="40" spans="8:14" ht="24.75" customHeight="1">
      <c r="H40" s="37"/>
      <c r="I40" s="37"/>
    </row>
    <row r="41" spans="8:14" ht="85.5" customHeight="1">
      <c r="H41" s="37"/>
      <c r="I41" s="37"/>
    </row>
    <row r="42" spans="8:14" ht="54" customHeight="1">
      <c r="H42" s="37"/>
      <c r="I42" s="37"/>
      <c r="J42" s="37"/>
      <c r="K42" s="37"/>
      <c r="L42" s="37"/>
      <c r="M42" s="37"/>
      <c r="N42" s="37"/>
    </row>
    <row r="43" spans="8:14" ht="54" customHeight="1">
      <c r="H43" s="37"/>
      <c r="I43" s="37"/>
      <c r="J43" s="37"/>
      <c r="K43" s="37"/>
      <c r="L43" s="37"/>
      <c r="M43" s="37"/>
      <c r="N43" s="37"/>
    </row>
    <row r="44" spans="8:14" ht="54" customHeight="1">
      <c r="H44" s="37"/>
      <c r="I44" s="37"/>
      <c r="J44" s="37"/>
      <c r="K44" s="37"/>
      <c r="L44" s="37"/>
      <c r="M44" s="37"/>
      <c r="N44" s="37"/>
    </row>
    <row r="45" spans="8:14">
      <c r="H45" s="37"/>
      <c r="I45" s="37"/>
    </row>
    <row r="46" spans="8:14">
      <c r="H46" s="37"/>
    </row>
    <row r="47" spans="8:14">
      <c r="H47" s="37"/>
    </row>
    <row r="48" spans="8:14">
      <c r="H48" s="37"/>
    </row>
    <row r="49" spans="8:8">
      <c r="H49" s="37"/>
    </row>
    <row r="50" spans="8:8">
      <c r="H50" s="37"/>
    </row>
    <row r="51" spans="8:8">
      <c r="H51" s="37"/>
    </row>
    <row r="52" spans="8:8">
      <c r="H52" s="37"/>
    </row>
    <row r="53" spans="8:8">
      <c r="H53" s="37"/>
    </row>
    <row r="54" spans="8:8">
      <c r="H54" s="37"/>
    </row>
    <row r="55" spans="8:8">
      <c r="H55" s="37"/>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1:D11"/>
    <mergeCell ref="C12:D12"/>
    <mergeCell ref="C13:D13"/>
  </mergeCells>
  <phoneticPr fontId="0" type="noConversion"/>
  <conditionalFormatting sqref="A6">
    <cfRule type="cellIs" dxfId="63" priority="1" operator="equal">
      <formula>"!"</formula>
    </cfRule>
  </conditionalFormatting>
  <conditionalFormatting sqref="B9">
    <cfRule type="cellIs" dxfId="62" priority="63" operator="equal">
      <formula>"!"</formula>
    </cfRule>
  </conditionalFormatting>
  <conditionalFormatting sqref="F6">
    <cfRule type="cellIs" dxfId="61" priority="2" operator="equal">
      <formula>"VEDI NOTA"</formula>
    </cfRule>
    <cfRule type="cellIs" dxfId="60" priority="3" operator="equal">
      <formula>"SCADUTA"</formula>
    </cfRule>
    <cfRule type="cellIs" dxfId="59" priority="4" operator="equal">
      <formula>"MENO DI 30 GIORNI!"</formula>
    </cfRule>
  </conditionalFormatting>
  <hyperlinks>
    <hyperlink ref="B13" r:id="rId1" xr:uid="{00000000-0004-0000-0700-000001000000}"/>
    <hyperlink ref="B12" r:id="rId2" xr:uid="{00000000-0004-0000-0700-000002000000}"/>
    <hyperlink ref="B14" r:id="rId3" xr:uid="{00000000-0004-0000-0700-000003000000}"/>
    <hyperlink ref="C12:D12" r:id="rId4" display="OLAF" xr:uid="{3E917FFD-BC48-4C82-8444-0C70AF153656}"/>
    <hyperlink ref="C13:D13" r:id="rId5" display="DG ECFIN" xr:uid="{CD32F3D9-B31E-43A6-9747-E00909270773}"/>
    <hyperlink ref="F6" r:id="rId6" xr:uid="{2B98317C-C216-4FF1-9857-CBA139F22978}"/>
  </hyperlinks>
  <pageMargins left="0.75" right="0.75" top="1" bottom="1" header="0.5" footer="0.5"/>
  <pageSetup paperSize="9" orientation="portrait" horizontalDpi="300" verticalDpi="300" r:id="rId7"/>
  <headerFooter alignWithMargins="0"/>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FCFCD3B137B3747A9E2631EC2BA01D4" ma:contentTypeVersion="17" ma:contentTypeDescription="Creare un nuovo documento." ma:contentTypeScope="" ma:versionID="139ea7f11045e4b628d42247e52f8681">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8b67e56b8eb3e075344be9b9cae2e289"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8641AD-9E8E-4CA2-AFFC-6E57AC33F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customXml/itemProps3.xml><?xml version="1.0" encoding="utf-8"?>
<ds:datastoreItem xmlns:ds="http://schemas.openxmlformats.org/officeDocument/2006/customXml" ds:itemID="{87C06847-5388-45F0-96F4-3F81FD0E8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Stage UCE 1</cp:lastModifiedBy>
  <cp:revision/>
  <dcterms:created xsi:type="dcterms:W3CDTF">2013-11-05T10:25:14Z</dcterms:created>
  <dcterms:modified xsi:type="dcterms:W3CDTF">2024-06-24T14:01:02Z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