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0" documentId="13_ncr:1_{0D8462B7-1854-4536-8526-5C9A79DC3369}" xr6:coauthVersionLast="47" xr6:coauthVersionMax="47" xr10:uidLastSave="{00000000-0000-0000-0000-000000000000}"/>
  <bookViews>
    <workbookView xWindow="-108" yWindow="-108" windowWidth="23256" windowHeight="12456"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5"/>
  <c r="B3" i="10"/>
  <c r="B3" i="21"/>
  <c r="B3" i="18"/>
  <c r="B3" i="7"/>
  <c r="B3" i="8"/>
  <c r="B3" i="14"/>
  <c r="B3" i="3"/>
  <c r="B3" i="6"/>
  <c r="B3" i="12"/>
  <c r="B3" i="16"/>
  <c r="B3" i="20"/>
  <c r="B3" i="9"/>
  <c r="B3" i="19"/>
  <c r="F8" i="18"/>
  <c r="B3" i="15"/>
  <c r="V11" i="1" l="1"/>
  <c r="F6" i="18" l="1"/>
  <c r="F20" i="1"/>
  <c r="F14" i="1"/>
  <c r="G6" i="11"/>
  <c r="L20" i="1"/>
  <c r="F7" i="18"/>
  <c r="B3" i="22"/>
  <c r="V9" i="1" l="1"/>
  <c r="D305" i="32" l="1"/>
  <c r="D304" i="32"/>
  <c r="D52" i="28"/>
  <c r="F6" i="8" l="1"/>
  <c r="V7" i="1" s="1"/>
  <c r="R24" i="1" l="1"/>
  <c r="F16" i="1" l="1"/>
  <c r="F18" i="1"/>
  <c r="F22" i="1" l="1"/>
  <c r="L14" i="1"/>
  <c r="L22" i="1" l="1"/>
  <c r="R14" i="1"/>
  <c r="R16" i="1"/>
  <c r="R18" i="1"/>
  <c r="R20" i="1"/>
  <c r="R22" i="1"/>
  <c r="L18" i="1" l="1"/>
  <c r="L16" i="1"/>
  <c r="F24" i="1" l="1"/>
  <c r="V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2F3E9003-A221-4DF2-9051-AC392A7E14B9}">
      <text>
        <r>
          <rPr>
            <b/>
            <sz val="9"/>
            <color rgb="FF000000"/>
            <rFont val="Tahoma"/>
            <family val="2"/>
          </rPr>
          <t xml:space="preserve">SCADENZE:
</t>
        </r>
        <r>
          <rPr>
            <sz val="9"/>
            <color rgb="FF000000"/>
            <rFont val="Tahoma"/>
            <family val="2"/>
          </rPr>
          <t xml:space="preserve">17/09/2024
</t>
        </r>
        <r>
          <rPr>
            <sz val="9"/>
            <color rgb="FF000000"/>
            <rFont val="Tahoma"/>
            <family val="2"/>
          </rPr>
          <t>19/09/2024</t>
        </r>
      </text>
    </comment>
    <comment ref="F8" authorId="0" shapeId="0" xr:uid="{03D0CF7B-C290-4678-9B16-161C22687361}">
      <text>
        <r>
          <rPr>
            <b/>
            <sz val="9"/>
            <color rgb="FF000000"/>
            <rFont val="Tahoma"/>
            <family val="2"/>
          </rPr>
          <t>SCADENZE</t>
        </r>
        <r>
          <rPr>
            <sz val="9"/>
            <color rgb="FF000000"/>
            <rFont val="Tahoma"/>
            <family val="2"/>
          </rPr>
          <t xml:space="preserve">
05/09/2024 </t>
        </r>
        <r>
          <rPr>
            <b/>
            <sz val="9"/>
            <color rgb="FF000000"/>
            <rFont val="Tahoma"/>
            <family val="2"/>
          </rPr>
          <t>SCADUTA</t>
        </r>
        <r>
          <rPr>
            <sz val="9"/>
            <color rgb="FF000000"/>
            <rFont val="Tahoma"/>
            <family val="2"/>
          </rPr>
          <t xml:space="preserve">
06/03/2025</t>
        </r>
      </text>
    </comment>
    <comment ref="F10" authorId="0" shapeId="0" xr:uid="{81187232-0146-4C16-8470-F2DF8AC82D89}">
      <text>
        <r>
          <rPr>
            <b/>
            <sz val="9"/>
            <color rgb="FF000000"/>
            <rFont val="Tahoma"/>
            <family val="2"/>
          </rPr>
          <t>SCADENZE:</t>
        </r>
        <r>
          <rPr>
            <sz val="9"/>
            <color rgb="FF000000"/>
            <rFont val="Tahoma"/>
            <family val="2"/>
          </rPr>
          <t xml:space="preserve">
05/09/2024 </t>
        </r>
        <r>
          <rPr>
            <b/>
            <sz val="9"/>
            <color rgb="FF000000"/>
            <rFont val="Tahoma"/>
            <family val="2"/>
          </rPr>
          <t>SCADUTA</t>
        </r>
        <r>
          <rPr>
            <sz val="9"/>
            <color rgb="FF000000"/>
            <rFont val="Tahoma"/>
            <family val="2"/>
          </rPr>
          <t xml:space="preserve">
17/09/2024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 De Luca</author>
    <author>Giorgia Diodeme</author>
  </authors>
  <commentList>
    <comment ref="F8" authorId="0" shapeId="0" xr:uid="{A31E9B25-EDEF-407B-877A-7A33D67DBDE1}">
      <text>
        <r>
          <rPr>
            <b/>
            <sz val="10"/>
            <color rgb="FF000000"/>
            <rFont val="Tahoma"/>
            <family val="2"/>
          </rPr>
          <t xml:space="preserve">Scadenze:
</t>
        </r>
        <r>
          <rPr>
            <sz val="10"/>
            <color rgb="FF000000"/>
            <rFont val="Tahoma"/>
            <family val="2"/>
          </rPr>
          <t xml:space="preserve">31/08/2023 </t>
        </r>
        <r>
          <rPr>
            <b/>
            <sz val="10"/>
            <color rgb="FF000000"/>
            <rFont val="Tahoma"/>
            <family val="2"/>
          </rPr>
          <t>SCADUTA</t>
        </r>
        <r>
          <rPr>
            <sz val="10"/>
            <color rgb="FF000000"/>
            <rFont val="Tahoma"/>
            <family val="2"/>
          </rPr>
          <t xml:space="preserve">
</t>
        </r>
        <r>
          <rPr>
            <sz val="10"/>
            <color rgb="FF000000"/>
            <rFont val="Tahoma"/>
            <family val="2"/>
          </rPr>
          <t xml:space="preserve">31/10/2023 </t>
        </r>
        <r>
          <rPr>
            <b/>
            <sz val="10"/>
            <color rgb="FF000000"/>
            <rFont val="Tahoma"/>
            <family val="2"/>
          </rPr>
          <t>SCADUTA</t>
        </r>
        <r>
          <rPr>
            <sz val="10"/>
            <color rgb="FF000000"/>
            <rFont val="Tahoma"/>
            <family val="2"/>
          </rPr>
          <t xml:space="preserve">
</t>
        </r>
        <r>
          <rPr>
            <sz val="10"/>
            <color rgb="FF000000"/>
            <rFont val="Tahoma"/>
            <family val="2"/>
          </rPr>
          <t xml:space="preserve">31/12/2023 </t>
        </r>
        <r>
          <rPr>
            <b/>
            <sz val="10"/>
            <color rgb="FF000000"/>
            <rFont val="Tahoma"/>
            <family val="2"/>
          </rPr>
          <t>SCADUTA</t>
        </r>
        <r>
          <rPr>
            <sz val="10"/>
            <color rgb="FF000000"/>
            <rFont val="Tahoma"/>
            <family val="2"/>
          </rPr>
          <t xml:space="preserve">
</t>
        </r>
        <r>
          <rPr>
            <sz val="10"/>
            <color rgb="FF000000"/>
            <rFont val="Tahoma"/>
            <family val="2"/>
          </rPr>
          <t xml:space="preserve">29/02/2024 </t>
        </r>
        <r>
          <rPr>
            <b/>
            <sz val="10"/>
            <color rgb="FF000000"/>
            <rFont val="Tahoma"/>
            <family val="2"/>
          </rPr>
          <t>SCADUTA</t>
        </r>
        <r>
          <rPr>
            <sz val="10"/>
            <color rgb="FF000000"/>
            <rFont val="Tahoma"/>
            <family val="2"/>
          </rPr>
          <t xml:space="preserve">
</t>
        </r>
        <r>
          <rPr>
            <sz val="10"/>
            <color rgb="FF000000"/>
            <rFont val="Tahoma"/>
            <family val="2"/>
          </rPr>
          <t xml:space="preserve">30/04/2024 </t>
        </r>
        <r>
          <rPr>
            <b/>
            <sz val="10"/>
            <color rgb="FF000000"/>
            <rFont val="Tahoma"/>
            <family val="2"/>
          </rPr>
          <t xml:space="preserve">SCADUTA
</t>
        </r>
        <r>
          <rPr>
            <sz val="10"/>
            <color rgb="FF000000"/>
            <rFont val="Tahoma"/>
            <family val="2"/>
          </rPr>
          <t xml:space="preserve">31/08/2024 </t>
        </r>
        <r>
          <rPr>
            <b/>
            <sz val="10"/>
            <color rgb="FF000000"/>
            <rFont val="Tahoma"/>
            <family val="2"/>
          </rPr>
          <t>SCADUTA</t>
        </r>
        <r>
          <rPr>
            <sz val="10"/>
            <color rgb="FF000000"/>
            <rFont val="Tahoma"/>
            <family val="2"/>
          </rPr>
          <t xml:space="preserve">
</t>
        </r>
        <r>
          <rPr>
            <sz val="10"/>
            <color rgb="FF000000"/>
            <rFont val="Tahoma"/>
            <family val="2"/>
          </rPr>
          <t xml:space="preserve">31/10/2024
</t>
        </r>
        <r>
          <rPr>
            <sz val="10"/>
            <color rgb="FF000000"/>
            <rFont val="Tahoma"/>
            <family val="2"/>
          </rPr>
          <t>31/12/2024</t>
        </r>
      </text>
    </comment>
    <comment ref="F10" authorId="1" shapeId="0" xr:uid="{21369843-FB9C-4076-8F9E-F573798E776B}">
      <text>
        <r>
          <rPr>
            <b/>
            <sz val="9"/>
            <color rgb="FF000000"/>
            <rFont val="Tahoma"/>
            <family val="2"/>
          </rPr>
          <t>SCADENZE:</t>
        </r>
        <r>
          <rPr>
            <sz val="9"/>
            <color rgb="FF000000"/>
            <rFont val="Tahoma"/>
            <family val="2"/>
          </rPr>
          <t xml:space="preserve">
</t>
        </r>
        <r>
          <rPr>
            <sz val="9"/>
            <color rgb="FF000000"/>
            <rFont val="Tahoma"/>
            <family val="2"/>
          </rPr>
          <t xml:space="preserve">15/05/2024 </t>
        </r>
        <r>
          <rPr>
            <b/>
            <sz val="9"/>
            <color rgb="FF000000"/>
            <rFont val="Tahoma"/>
            <family val="2"/>
          </rPr>
          <t>SCADUTA</t>
        </r>
        <r>
          <rPr>
            <sz val="9"/>
            <color rgb="FF000000"/>
            <rFont val="Tahoma"/>
            <family val="2"/>
          </rPr>
          <t xml:space="preserve">
</t>
        </r>
        <r>
          <rPr>
            <sz val="9"/>
            <color rgb="FF000000"/>
            <rFont val="Tahoma"/>
            <family val="2"/>
          </rPr>
          <t xml:space="preserve">30/11/2024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E6" authorId="0" shapeId="0" xr:uid="{C61FB78A-EA34-44F0-AA45-BE2083CFBF54}">
      <text>
        <r>
          <rPr>
            <b/>
            <sz val="9"/>
            <color rgb="FF000000"/>
            <rFont val="Tahoma"/>
            <family val="2"/>
          </rPr>
          <t xml:space="preserve">Scadenze:
</t>
        </r>
        <r>
          <rPr>
            <sz val="9"/>
            <color rgb="FF000000"/>
            <rFont val="Tahoma"/>
            <family val="2"/>
          </rPr>
          <t xml:space="preserve">18/04/2024 </t>
        </r>
        <r>
          <rPr>
            <b/>
            <sz val="9"/>
            <color rgb="FF000000"/>
            <rFont val="Tahoma"/>
            <family val="2"/>
          </rPr>
          <t>SCADUTA</t>
        </r>
        <r>
          <rPr>
            <sz val="9"/>
            <color rgb="FF000000"/>
            <rFont val="Tahoma"/>
            <family val="2"/>
          </rPr>
          <t xml:space="preserve">
</t>
        </r>
        <r>
          <rPr>
            <sz val="9"/>
            <color rgb="FF000000"/>
            <rFont val="Tahoma"/>
            <family val="2"/>
          </rPr>
          <t>19/09/2024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A4C56A37-7008-DC41-8168-316D55DC790A}">
      <text>
        <r>
          <rPr>
            <b/>
            <sz val="10"/>
            <color rgb="FF000000"/>
            <rFont val="Tahoma"/>
            <family val="2"/>
          </rPr>
          <t xml:space="preserve">Scadenze:
</t>
        </r>
        <r>
          <rPr>
            <sz val="10"/>
            <color rgb="FF000000"/>
            <rFont val="Tahoma"/>
            <family val="2"/>
          </rPr>
          <t xml:space="preserve">15/02/2024 </t>
        </r>
        <r>
          <rPr>
            <b/>
            <sz val="10"/>
            <color rgb="FF000000"/>
            <rFont val="Tahoma"/>
            <family val="2"/>
          </rPr>
          <t xml:space="preserve">SCADUTA
</t>
        </r>
        <r>
          <rPr>
            <sz val="10"/>
            <color rgb="FF000000"/>
            <rFont val="Tahoma"/>
            <family val="2"/>
          </rPr>
          <t>14/11/2024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sz val="10"/>
            <color rgb="FF000000"/>
            <rFont val="Tahoma"/>
            <family val="2"/>
          </rPr>
          <t xml:space="preserve">31/03/2025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0" shapeId="0" xr:uid="{E43F81A9-317A-4D49-84A3-F10C097C6DB7}">
      <text>
        <r>
          <rPr>
            <b/>
            <sz val="10"/>
            <color rgb="FF000000"/>
            <rFont val="Tahoma"/>
            <family val="2"/>
          </rPr>
          <t xml:space="preserve">Scadenze:
</t>
        </r>
        <r>
          <rPr>
            <sz val="10"/>
            <color rgb="FF000000"/>
            <rFont val="Tahoma"/>
            <family val="2"/>
          </rPr>
          <t xml:space="preserve">14/03/2024 </t>
        </r>
        <r>
          <rPr>
            <b/>
            <sz val="10"/>
            <color rgb="FF000000"/>
            <rFont val="Tahoma"/>
            <family val="2"/>
          </rPr>
          <t xml:space="preserve">SCADUTA
</t>
        </r>
        <r>
          <rPr>
            <sz val="10"/>
            <color rgb="FF000000"/>
            <rFont val="Tahoma"/>
            <family val="2"/>
          </rPr>
          <t>17/09/2024</t>
        </r>
      </text>
    </comment>
    <comment ref="G54"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sz val="9"/>
            <color rgb="FF000000"/>
            <rFont val="Tahoma"/>
            <family val="2"/>
          </rPr>
          <t xml:space="preserve">23/04/2025
</t>
        </r>
      </text>
    </comment>
    <comment ref="G69" authorId="1" shapeId="0" xr:uid="{EC5B830B-BDAD-42CE-96BB-CCBD5FF1B1BA}">
      <text>
        <r>
          <rPr>
            <b/>
            <sz val="9"/>
            <color rgb="FF000000"/>
            <rFont val="Tahoma"/>
            <family val="2"/>
          </rPr>
          <t xml:space="preserve">SCADENZE:
</t>
        </r>
        <r>
          <rPr>
            <sz val="9"/>
            <color rgb="FF000000"/>
            <rFont val="Tahoma"/>
            <family val="2"/>
          </rPr>
          <t xml:space="preserve">06/09/2024 </t>
        </r>
        <r>
          <rPr>
            <b/>
            <sz val="9"/>
            <color rgb="FF000000"/>
            <rFont val="Tahoma"/>
            <family val="2"/>
          </rPr>
          <t xml:space="preserve">SCADUTA
</t>
        </r>
        <r>
          <rPr>
            <sz val="9"/>
            <color rgb="FF000000"/>
            <rFont val="Tahoma"/>
            <family val="2"/>
          </rPr>
          <t xml:space="preserve">31/01/2025
</t>
        </r>
        <r>
          <rPr>
            <sz val="9"/>
            <color rgb="FF000000"/>
            <rFont val="Tahoma"/>
            <family val="2"/>
          </rPr>
          <t xml:space="preserve">TBD
</t>
        </r>
        <r>
          <rPr>
            <sz val="9"/>
            <color rgb="FF000000"/>
            <rFont val="Tahoma"/>
            <family val="2"/>
          </rPr>
          <t xml:space="preserve">TBD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<sst xmlns="http://schemas.openxmlformats.org/spreadsheetml/2006/main" count="6888" uniqueCount="3438">
  <si>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</si>
  <si>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</si>
  <si>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</si>
  <si>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</si>
  <si>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</si>
  <si>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</si>
  <si>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</si>
  <si>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</si>
  <si>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</si>
  <si>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</si>
  <si>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</si>
  <si>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</si>
  <si>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</si>
  <si>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</si>
  <si>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</si>
  <si>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</si>
  <si>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</si>
  <si>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</si>
  <si>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</si>
  <si>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</si>
  <si>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</si>
  <si>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</si>
  <si>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</si>
  <si>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</si>
  <si>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</si>
  <si>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</si>
  <si>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</si>
  <si>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</si>
  <si>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</si>
  <si>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</si>
  <si>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</si>
  <si>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</si>
  <si>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</si>
  <si>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SCHEDE BANDO</t>
  </si>
  <si>
    <t>AGRIC, PESCA E AFFARI MARITTIMI</t>
  </si>
  <si>
    <t>EUROPEAN MARITIME, FISHERIES AND AQUACULTURE FUND (EMFAF)</t>
  </si>
  <si>
    <t>Maritime Spatial Planning (MSP) for the North Sea</t>
  </si>
  <si>
    <t>MENO DI 30 GIORNI!</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</si>
  <si>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</si>
  <si>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</si>
  <si>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</si>
  <si>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</si>
  <si>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</si>
  <si>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</si>
  <si>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</si>
  <si>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</si>
  <si>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</si>
  <si>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</si>
  <si>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</si>
  <si>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</si>
  <si>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</si>
  <si>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</si>
  <si>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</si>
  <si>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TENDER</t>
  </si>
  <si>
    <t>Research and development services and related consultancy services</t>
  </si>
  <si>
    <t>link</t>
  </si>
  <si>
    <t>NOVITA/INFORMAZIONI</t>
  </si>
  <si>
    <t>EFSA</t>
  </si>
  <si>
    <t>EC Food Safety</t>
  </si>
  <si>
    <t>LIFE</t>
  </si>
  <si>
    <t>Standard Action Projects (SAPs)</t>
  </si>
  <si>
    <t>Multiscadenza</t>
  </si>
  <si>
    <t>VEDI NOTA</t>
  </si>
  <si>
    <t>Coordination and Support Action Grants (CSAs)</t>
  </si>
  <si>
    <t>Strategic Integrated Projects (SNAPs/SIPs)</t>
  </si>
  <si>
    <t>Technical Assistance for Preparation for SIPs and SNAPs (TA-PP)</t>
  </si>
  <si>
    <t>Framework Partnership Agreements (FPA OG) - Specific Operating Grant Agreements for NGOs</t>
  </si>
  <si>
    <t>Climate Action</t>
  </si>
  <si>
    <t>Environment</t>
  </si>
  <si>
    <t>Eco-Innovation</t>
  </si>
  <si>
    <t>CINEA</t>
  </si>
  <si>
    <t>CNECT 2023</t>
  </si>
  <si>
    <t>Rete di Fact-checkers europei per combattere la disinformazione</t>
  </si>
  <si>
    <t>CREATIVE EUROPE</t>
  </si>
  <si>
    <t>European mini-slate development</t>
  </si>
  <si>
    <t>Networks of European Cinemas</t>
  </si>
  <si>
    <t>European Film sales agent</t>
  </si>
  <si>
    <t>LIVEMX – Second Open Call for Projects</t>
  </si>
  <si>
    <t xml:space="preserve">3^ Call Culture Helps - Project grants for integration through culture </t>
  </si>
  <si>
    <t>Motion picture and video services</t>
  </si>
  <si>
    <t>FONTI</t>
  </si>
  <si>
    <t>EC Audiovisual and Media</t>
  </si>
  <si>
    <t>Tender PE</t>
  </si>
  <si>
    <t>Bandi PE</t>
  </si>
  <si>
    <t xml:space="preserve"> DG COMM</t>
  </si>
  <si>
    <t>DIGITAL EUROPE</t>
  </si>
  <si>
    <t>DOC.</t>
  </si>
  <si>
    <t>SCHEDA BANDO</t>
  </si>
  <si>
    <t>SINGLE MARKET PROGRAMME (SMP)</t>
  </si>
  <si>
    <t>SMP-CONS-2024-EDU</t>
  </si>
  <si>
    <t>SMP-CONS-2024-DA</t>
  </si>
  <si>
    <t>DG COMP</t>
  </si>
  <si>
    <t>DG JUST</t>
  </si>
  <si>
    <t>Consumer Programme</t>
  </si>
  <si>
    <t>ENERGIA</t>
  </si>
  <si>
    <t>PPPA</t>
  </si>
  <si>
    <t>Fostering energy transition in the fisheries sector (Demonstrator of a fishing vessel)</t>
  </si>
  <si>
    <t>Energy Data Space</t>
  </si>
  <si>
    <t>FUSION FOR ENERGY</t>
  </si>
  <si>
    <t>Open Call for Fusion Technology Transfer Demonstrator Proposals</t>
  </si>
  <si>
    <t>CONNECTING EUROPE FACILITY (CEF)</t>
  </si>
  <si>
    <t>Electricity, Gas, Smart Grids, Hydrogen and CO₂ networks</t>
  </si>
  <si>
    <t>CEF</t>
  </si>
  <si>
    <t>CET</t>
  </si>
  <si>
    <t>Energy</t>
  </si>
  <si>
    <t>ACER</t>
  </si>
  <si>
    <t>EURATOM</t>
  </si>
  <si>
    <t>Clean Hydrogen Partnership</t>
  </si>
  <si>
    <t>COSME</t>
  </si>
  <si>
    <t>INGENIOUS - Costruire la resilienza e accelerare la transizione verso l'economia verde e digitale nelle industrie ad alta intensità energetica</t>
  </si>
  <si>
    <t>INGENIOUS Training Grants</t>
  </si>
  <si>
    <t>GEMSTONE – Richiesta di supporto finanziario per l'esplorazione</t>
  </si>
  <si>
    <t>EEN2EIC</t>
  </si>
  <si>
    <t>Call 2: Open Call for Local Nodes</t>
  </si>
  <si>
    <t>Go International</t>
  </si>
  <si>
    <t>READY2SCALE</t>
  </si>
  <si>
    <t>Acceleratore Ready2Scale</t>
  </si>
  <si>
    <t>Erasmus per giovani imprenditori</t>
  </si>
  <si>
    <t>GreenBoost4WISEs first open call for financial support to third parties</t>
  </si>
  <si>
    <t>Mobility Lump Sum to InnoTrans mission</t>
  </si>
  <si>
    <t>Supporting innovative Products &amp; Services development in electromobility sectors</t>
  </si>
  <si>
    <t>POLREC Training on Polymer recycling</t>
  </si>
  <si>
    <t>SKI.F.T. Skills for Transition</t>
  </si>
  <si>
    <t>CircInWater Internationalisation lump sum</t>
  </si>
  <si>
    <t>DG GROW</t>
  </si>
  <si>
    <t>EISMEA</t>
  </si>
  <si>
    <t>EYE</t>
  </si>
  <si>
    <t>EUSPA</t>
  </si>
  <si>
    <t>DIGITAL EU</t>
  </si>
  <si>
    <t>FISCALITÁ E UNIONE ECONOMICA-MONETARIA</t>
  </si>
  <si>
    <t>Pericles IV</t>
  </si>
  <si>
    <t>Tutela dell'euro dalla contraffazione</t>
  </si>
  <si>
    <t xml:space="preserve">link </t>
  </si>
  <si>
    <t>OLAF</t>
  </si>
  <si>
    <t>DG ECFIN</t>
  </si>
  <si>
    <t>Invito a manifestare interesse a costituire un pool di esperti per il gruppo per l'azione Capitale europea della cultura (CFEI)</t>
  </si>
  <si>
    <t>ERASMUS+</t>
  </si>
  <si>
    <t>European policy experimentation</t>
  </si>
  <si>
    <t>Digital Skills Jobs Platform</t>
  </si>
  <si>
    <t>Data Space for Skills</t>
  </si>
  <si>
    <t>Girls and women in digital</t>
  </si>
  <si>
    <t>EUROPEAN PARLIAMENT</t>
  </si>
  <si>
    <t>EYE 2025 - Coordinamento del programma EYE Village</t>
  </si>
  <si>
    <t>EACEA</t>
  </si>
  <si>
    <t>ERASMUS +</t>
  </si>
  <si>
    <t>Sport</t>
  </si>
  <si>
    <t>EUROPE FOR CITIZENS</t>
  </si>
  <si>
    <t>PATRIMONIO CULTURALE</t>
  </si>
  <si>
    <t>CEDEFOP</t>
  </si>
  <si>
    <t>ETF</t>
  </si>
  <si>
    <t>INTERNAL SECURITY FUND (ISF)</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</si>
  <si>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</si>
  <si>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</si>
  <si>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</si>
  <si>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Migration &amp; Home Affairs</t>
  </si>
  <si>
    <t>EDA</t>
  </si>
  <si>
    <t>FRA</t>
  </si>
  <si>
    <t>EIGE</t>
  </si>
  <si>
    <t>EUAA</t>
  </si>
  <si>
    <t>EU-LISA</t>
  </si>
  <si>
    <t>FRONTEX</t>
  </si>
  <si>
    <t>CEPOL</t>
  </si>
  <si>
    <t>EUROPOL</t>
  </si>
  <si>
    <t>EUROJUST</t>
  </si>
  <si>
    <t>EUIPO</t>
  </si>
  <si>
    <t>SME FUND 2024</t>
  </si>
  <si>
    <t>ESMA</t>
  </si>
  <si>
    <t xml:space="preserve"> </t>
  </si>
  <si>
    <t xml:space="preserve">INDICE </t>
  </si>
  <si>
    <t>EUROPEAN SOCIAL FUND +</t>
  </si>
  <si>
    <t>EURES Targeted Mobility Scheme (TMS)</t>
  </si>
  <si>
    <t>Social Innovation</t>
  </si>
  <si>
    <t>SOCIAL PREROGATIVE  AND SPECIFIC COMPETENCIES LINES (SOCPL)</t>
  </si>
  <si>
    <t>Supporto per il dialogo sociale</t>
  </si>
  <si>
    <t>CITIZENS, EQUALITY, RIGHTS AND VALUES (CERV)</t>
  </si>
  <si>
    <t>Town Twinning</t>
  </si>
  <si>
    <t>Innovative Approaches Tackling Long-Term Unemployment</t>
  </si>
  <si>
    <t xml:space="preserve">Call per  promuovere la consapevolezza, lo sviluppo delle competenze e l'attuazione della Carta dei diritti fondamentali dell'UE da parte delle organizzazioni della società civile </t>
  </si>
  <si>
    <t>DG Employment</t>
  </si>
  <si>
    <t>EU - OSHA</t>
  </si>
  <si>
    <t>TOT</t>
  </si>
  <si>
    <t>INTERREGIONAL INNOVATION INVESTMENTS I3</t>
  </si>
  <si>
    <t>I3 Capacity Building - Strand 2b</t>
  </si>
  <si>
    <t>INTERREG EURO-MED</t>
  </si>
  <si>
    <t>4^ Call per progetti tematici</t>
  </si>
  <si>
    <t>INTERREG ALPINE SPACE</t>
  </si>
  <si>
    <t>Call per piccoli progetti di governance</t>
  </si>
  <si>
    <t>INTERREG IT-FR MARITTIMO</t>
  </si>
  <si>
    <t>2° Avviso</t>
  </si>
  <si>
    <t>INTERREG EUROPE</t>
  </si>
  <si>
    <t>Terza call</t>
  </si>
  <si>
    <t>La 3^ call del'Interreg Italia-Slovenia sarà pubblicato nel terzo quadrimestre 2024</t>
  </si>
  <si>
    <t xml:space="preserve">ESPON </t>
  </si>
  <si>
    <t>URBACT</t>
  </si>
  <si>
    <t>INTERACT</t>
  </si>
  <si>
    <t>DG REGIO</t>
  </si>
  <si>
    <t>INTERREG</t>
  </si>
  <si>
    <t>AEBR</t>
  </si>
  <si>
    <t>INTERREG CENTRAL EUROPE</t>
  </si>
  <si>
    <t>INTERREG 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</si>
  <si>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</si>
  <si>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</si>
  <si>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</si>
  <si>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</si>
  <si>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</si>
  <si>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</si>
  <si>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</si>
  <si>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</si>
  <si>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</si>
  <si>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</si>
  <si>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</si>
  <si>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</si>
  <si>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</si>
  <si>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</si>
  <si>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</si>
  <si>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RICERCA &amp; SVILUPPO, INNOVAZIONE</t>
  </si>
  <si>
    <t>Bando OFFERR</t>
  </si>
  <si>
    <t>HORIZON EUROPE</t>
  </si>
  <si>
    <t>Borsa di formazione JU EDCTP3 per la salute globale - Africa subsahariana</t>
  </si>
  <si>
    <t>EuroHPC Virtual Training Academy</t>
  </si>
  <si>
    <t>2nd REINFORCING Open Call - Balcani</t>
  </si>
  <si>
    <t>3^ Call - STAGE Financial Grant Programme</t>
  </si>
  <si>
    <t>1^ Call Up2Circ</t>
  </si>
  <si>
    <t>2^ Call In Transit</t>
  </si>
  <si>
    <t>VOXReality Open Call</t>
  </si>
  <si>
    <t>EIT Urban Mobility - Bando permanente per progetti di innovazione mirati</t>
  </si>
  <si>
    <t>Nano e tecnologie avanzate per la prevenzione, la diagnostica e la terapia delle malattie</t>
  </si>
  <si>
    <t>Innovative Health Initiative JU Call 7</t>
  </si>
  <si>
    <t>Sovvenzioni ERC Proof of Concept</t>
  </si>
  <si>
    <t>EIC Accelerator 2024 - Short application</t>
  </si>
  <si>
    <t>Cloud, data and Artificial Intelligence</t>
  </si>
  <si>
    <t>1st Open Call MASTER</t>
  </si>
  <si>
    <t>EIC Solvers</t>
  </si>
  <si>
    <t>Main Innovation Open Call 2025</t>
  </si>
  <si>
    <t>NGI0 Core</t>
  </si>
  <si>
    <t>NGI Taler</t>
  </si>
  <si>
    <t>2^Open Call - CHAMELEON</t>
  </si>
  <si>
    <t>Western Balkans Innovation Voucher</t>
  </si>
  <si>
    <t>The European Social Innovation Competition 2024</t>
  </si>
  <si>
    <t>COROB Open Call</t>
  </si>
  <si>
    <t>EITM Call per nuovi istituti di istruzione superiore</t>
  </si>
  <si>
    <t>European Social Innovation Advisory Network in support of EU Mission Objectives</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</si>
  <si>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</si>
  <si>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</si>
  <si>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</si>
  <si>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</si>
  <si>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</si>
  <si>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DRG4Food – Open Call #2</t>
  </si>
  <si>
    <t>1^ Call CoARA Boost</t>
  </si>
  <si>
    <t>Pre-commercial procurement for environmentally sustainable, climate neutral and circular health and care systems</t>
  </si>
  <si>
    <t>MSCA Feedback To Policy 2024</t>
  </si>
  <si>
    <t>Circular Bio-based Europe</t>
  </si>
  <si>
    <t>PIANOFORTE Open Call 2024</t>
  </si>
  <si>
    <t>Investment Readiness Programme (IRP) for Impact Ventures Open Call</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</si>
  <si>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</si>
  <si>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</si>
  <si>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</si>
  <si>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</si>
  <si>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</si>
  <si>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</si>
  <si>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5 Call per azioni per l'implementazione della Missione di Ristoro di oceano e acque entro il 2030</t>
  </si>
  <si>
    <t>Call EIT Manufacturing</t>
  </si>
  <si>
    <t>Call for proposals on digital investigations</t>
  </si>
  <si>
    <t>Coinvolgimento di cittadini e stakeholders nella CSF e nel ripristino delle foreste</t>
  </si>
  <si>
    <t>Seconda open call UTTER: sviluppo e applicazione di modelli per la realtà estesa</t>
  </si>
  <si>
    <t>XR4ED Open Call</t>
  </si>
  <si>
    <t>European Partnership of Agriculture of Data</t>
  </si>
  <si>
    <t>EIT Manufacturing's Innovation &amp; Entrepreneurship</t>
  </si>
  <si>
    <t>13 Call nell'ambito Safe, Resilient Transport and Smart Mobility services for passengers and goods</t>
  </si>
  <si>
    <t>3 Call nell'ambito Cross-sectoral solutions for the climate transition</t>
  </si>
  <si>
    <t>3 Call nell'ambito Transforming neighbourhoods, making them beautiful, sustainable and inclusive</t>
  </si>
  <si>
    <t>3 Call nell'ambito Land, ocean and water for climate action</t>
  </si>
  <si>
    <t>9 Call nell'ambito Soil health and food</t>
  </si>
  <si>
    <t>Spotlight on plant priority pest</t>
  </si>
  <si>
    <t>2^Open Call - FOODITY</t>
  </si>
  <si>
    <t>European Digital Identity and Trust Ecosystem</t>
  </si>
  <si>
    <t>MSCA International Cooperation 2024</t>
  </si>
  <si>
    <t>Premio LEADERS – Women Innovators in Manufacturing at EIT RIS</t>
  </si>
  <si>
    <t>RIS Education Open Call</t>
  </si>
  <si>
    <t>Experimental local action for EU missions</t>
  </si>
  <si>
    <t>Talent ecosystems for attractive early research careers – pilot</t>
  </si>
  <si>
    <t>Experimentation and exchange of good practices for value creation</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</si>
  <si>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</si>
  <si>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</si>
  <si>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</si>
  <si>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Q2Scale</t>
  </si>
  <si>
    <t>EIT Manufacturing Accelerate</t>
  </si>
  <si>
    <t>European Innovation Council</t>
  </si>
  <si>
    <t>Eurostars-Eureka</t>
  </si>
  <si>
    <t>PRIMA</t>
  </si>
  <si>
    <t>ERCEA</t>
  </si>
  <si>
    <t>BBI</t>
  </si>
  <si>
    <t>SPIRE</t>
  </si>
  <si>
    <t>ERA</t>
  </si>
  <si>
    <t>EIT</t>
  </si>
  <si>
    <t>Shaping Europe’s digital future</t>
  </si>
  <si>
    <t>ENISA</t>
  </si>
  <si>
    <t>Innovation Fund</t>
  </si>
  <si>
    <t>Defence Industry &amp; Space</t>
  </si>
  <si>
    <t xml:space="preserve">Cascade Funding </t>
  </si>
  <si>
    <t>SANITÀ PUBBLICA</t>
  </si>
  <si>
    <t>Supporting patients’ access to their health data in the context of healthcare services for citizens across the EU</t>
  </si>
  <si>
    <t>EU4HEALTH</t>
  </si>
  <si>
    <t>Sovvenzioni per azioni per la sicurezza e qualità di nuove sostanze di origine umana</t>
  </si>
  <si>
    <t>EUCAIM Open Call</t>
  </si>
  <si>
    <t>HERA Action Grants</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</si>
  <si>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</si>
  <si>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</si>
  <si>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</si>
  <si>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</si>
  <si>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</si>
  <si>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</si>
  <si>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</si>
  <si>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</si>
  <si>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EU-Ukraine Cluster Partnership Programme</t>
  </si>
  <si>
    <t>NEIGHBOURHOOD</t>
  </si>
  <si>
    <t>Supporto alle organizzazione di società civile in Moldavia</t>
  </si>
  <si>
    <t>Support to Human Rights, Democracy and Civil Society - Giordania</t>
  </si>
  <si>
    <t>Support to initiatives to engage communities in culture, social cohesion and democratic participation - Libano</t>
  </si>
  <si>
    <t>MULTI</t>
  </si>
  <si>
    <t>Empowering  youth, civil society and independent media organisations - Kenya</t>
  </si>
  <si>
    <t>INSTRUMENT FOR PRE-ACCESSION ASSISTANCE FOR RURAL DEVELOPMENT</t>
  </si>
  <si>
    <t>Cross-border Programme North Macedonia - Albania</t>
  </si>
  <si>
    <t>NDICI Human Rights and Democracy and NDICI Civil Society – Country level support for Bangladesh</t>
  </si>
  <si>
    <t>Waste management public awareness programme</t>
  </si>
  <si>
    <t>SUB-SAHARAN AFRICA</t>
  </si>
  <si>
    <t>Reinforcing alliances between Civil Society Organisation (CSOs) in the Indian Ocean Region</t>
  </si>
  <si>
    <t xml:space="preserve">European External Action Service (EEAS) </t>
  </si>
  <si>
    <t>INTERNATIONAL PARTNERSHIPS</t>
  </si>
  <si>
    <t>Connecting Europe Facility</t>
  </si>
  <si>
    <t>Transport Programme - Alternative Fuels Infrastructure Facility (AFIF)</t>
  </si>
  <si>
    <t>GALILEO HAS AND OSNMA</t>
  </si>
  <si>
    <t>Galileo HAS and OSNMA implementation in cooperative, 
connected and automated mobility</t>
  </si>
  <si>
    <t>GALILEO HAS</t>
  </si>
  <si>
    <t>Galileo HAS enabled Maritime receiver</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</si>
  <si>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</si>
  <si>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</si>
  <si>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</si>
  <si>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</si>
  <si>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</si>
  <si>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</si>
  <si>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</si>
  <si>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</si>
  <si>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</si>
  <si>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</si>
  <si>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</si>
  <si>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</si>
  <si>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</si>
  <si>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</si>
  <si>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</si>
  <si>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</si>
  <si>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</si>
  <si>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</si>
  <si>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</si>
  <si>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</si>
  <si>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</si>
  <si>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</si>
  <si>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</si>
  <si>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</si>
  <si>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</si>
  <si>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</si>
  <si>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</si>
  <si>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</si>
  <si>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</si>
  <si>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</si>
  <si>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</si>
  <si>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</si>
  <si>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</si>
  <si>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</si>
  <si>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</si>
  <si>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</si>
  <si>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</si>
  <si>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</si>
  <si>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</si>
  <si>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</si>
  <si>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</si>
  <si>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</si>
  <si>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</si>
  <si>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</si>
  <si>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</si>
  <si>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</si>
  <si>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</si>
  <si>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</si>
  <si>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</si>
  <si>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</si>
  <si>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</si>
  <si>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</si>
  <si>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</si>
  <si>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</si>
  <si>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</si>
  <si>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</si>
  <si>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</si>
  <si>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</si>
  <si>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</si>
  <si>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</si>
  <si>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</si>
  <si>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</si>
  <si>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</si>
  <si>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</si>
  <si>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</si>
  <si>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</si>
  <si>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</si>
  <si>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</si>
  <si>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</si>
  <si>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</si>
  <si>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</si>
  <si>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</si>
  <si>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</si>
  <si>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</si>
  <si>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</si>
  <si>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</si>
  <si>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</si>
  <si>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</si>
  <si>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</si>
  <si>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</si>
  <si>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</si>
  <si>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</si>
  <si>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</si>
  <si>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</si>
  <si>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</si>
  <si>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</si>
  <si>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</si>
  <si>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</si>
  <si>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</si>
  <si>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</si>
  <si>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</si>
  <si>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</si>
  <si>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</si>
  <si>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</si>
  <si>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</si>
  <si>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</si>
  <si>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</si>
  <si>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</si>
  <si>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</si>
  <si>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</si>
  <si>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</si>
  <si>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</si>
  <si>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</si>
  <si>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</si>
  <si>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</si>
  <si>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</si>
  <si>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</si>
  <si>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</si>
  <si>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</si>
  <si>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</si>
  <si>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</si>
  <si>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</si>
  <si>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</si>
  <si>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</si>
  <si>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</si>
  <si>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</si>
  <si>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</si>
  <si>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</si>
  <si>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</si>
  <si>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</si>
  <si>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</si>
  <si>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</si>
  <si>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</si>
  <si>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</si>
  <si>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</si>
  <si>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</si>
  <si>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</si>
  <si>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</si>
  <si>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</si>
  <si>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</si>
  <si>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</si>
  <si>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</si>
  <si>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</si>
  <si>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</si>
  <si>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</si>
  <si>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</si>
  <si>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</si>
  <si>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</si>
  <si>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</si>
  <si>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</si>
  <si>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</si>
  <si>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</si>
  <si>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</si>
  <si>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</si>
  <si>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</si>
  <si>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</si>
  <si>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</si>
  <si>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</si>
  <si>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</si>
  <si>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</si>
  <si>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</si>
  <si>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</si>
  <si>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</si>
  <si>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</si>
  <si>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</si>
  <si>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</si>
  <si>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</si>
  <si>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</si>
  <si>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</si>
  <si>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</si>
  <si>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</si>
  <si>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</si>
  <si>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</si>
  <si>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</si>
  <si>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</si>
  <si>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</si>
  <si>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</si>
  <si>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</si>
  <si>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</si>
  <si>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</si>
  <si>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</si>
  <si>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</si>
  <si>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</si>
  <si>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</si>
  <si>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</si>
  <si>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</si>
  <si>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</si>
  <si>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</si>
  <si>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</si>
  <si>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</si>
  <si>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</si>
  <si>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</si>
  <si>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</si>
  <si>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</si>
  <si>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</si>
  <si>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</si>
  <si>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</si>
  <si>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</si>
  <si>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</si>
  <si>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</si>
  <si>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</si>
  <si>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</si>
  <si>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</si>
  <si>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</si>
  <si>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</si>
  <si>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</si>
  <si>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</si>
  <si>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</si>
  <si>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</si>
  <si>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</si>
  <si>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</si>
  <si>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</si>
  <si>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</si>
  <si>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</si>
  <si>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</si>
  <si>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</si>
  <si>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</si>
  <si>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</si>
  <si>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</si>
  <si>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</si>
  <si>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</si>
  <si>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</si>
  <si>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</si>
  <si>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</si>
  <si>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</si>
  <si>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</si>
  <si>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</si>
  <si>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</si>
  <si>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</si>
  <si>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</si>
  <si>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</si>
  <si>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</si>
  <si>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</si>
  <si>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</si>
  <si>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</si>
  <si>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</si>
  <si>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</si>
  <si>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</si>
  <si>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</si>
  <si>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</si>
  <si>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</si>
  <si>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</si>
  <si>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</si>
  <si>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</si>
  <si>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</si>
  <si>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</si>
  <si>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</si>
  <si>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</si>
  <si>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</si>
  <si>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</si>
  <si>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</si>
  <si>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</si>
  <si>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</si>
  <si>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</si>
  <si>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</si>
  <si>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</si>
  <si>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</si>
  <si>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</si>
  <si>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</si>
  <si>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</si>
  <si>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</si>
  <si>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</si>
  <si>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</si>
  <si>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</si>
  <si>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</si>
  <si>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</si>
  <si>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</si>
  <si>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</si>
  <si>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</si>
  <si>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</si>
  <si>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</si>
  <si>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</si>
  <si>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</si>
  <si>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</si>
  <si>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</si>
  <si>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</si>
  <si>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</si>
  <si>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</si>
  <si>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</si>
  <si>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</si>
  <si>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</si>
  <si>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</si>
  <si>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</si>
  <si>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</si>
  <si>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</si>
  <si>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</si>
  <si>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</si>
  <si>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</si>
  <si>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</si>
  <si>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</si>
  <si>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</si>
  <si>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</si>
  <si>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</si>
  <si>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</si>
  <si>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</si>
  <si>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</si>
  <si>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</si>
  <si>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</si>
  <si>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</si>
  <si>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</si>
  <si>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</si>
  <si>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</si>
  <si>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</si>
  <si>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</si>
  <si>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</si>
  <si>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</si>
  <si>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</si>
  <si>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</si>
  <si>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</si>
  <si>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</si>
  <si>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</si>
  <si>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</si>
  <si>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</si>
  <si>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</si>
  <si>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</si>
  <si>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</si>
  <si>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</si>
  <si>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</si>
  <si>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</si>
  <si>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</si>
  <si>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</si>
  <si>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</si>
  <si>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</si>
  <si>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</si>
  <si>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</si>
  <si>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</si>
  <si>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</si>
  <si>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</si>
  <si>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</si>
  <si>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</si>
  <si>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</si>
  <si>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</si>
  <si>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</si>
  <si>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</si>
  <si>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</si>
  <si>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</si>
  <si>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</si>
  <si>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</si>
  <si>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</si>
  <si>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</si>
  <si>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</si>
  <si>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</si>
  <si>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</si>
  <si>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</si>
  <si>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</si>
  <si>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</si>
  <si>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</si>
  <si>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</si>
  <si>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</si>
  <si>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</si>
  <si>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</si>
  <si>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</si>
  <si>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</si>
  <si>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</si>
  <si>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</si>
  <si>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</si>
  <si>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</si>
  <si>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</si>
  <si>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</si>
  <si>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</si>
  <si>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</si>
  <si>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</si>
  <si>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</si>
  <si>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</si>
  <si>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</si>
  <si>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</si>
  <si>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</si>
  <si>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</si>
  <si>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</si>
  <si>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</si>
  <si>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</si>
  <si>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</si>
  <si>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</si>
  <si>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</si>
  <si>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</si>
  <si>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</si>
  <si>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</si>
  <si>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</si>
  <si>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</si>
  <si>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</si>
  <si>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</si>
  <si>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</si>
  <si>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</si>
  <si>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</si>
  <si>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</si>
  <si>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</si>
  <si>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</si>
  <si>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</si>
  <si>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</si>
  <si>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</si>
  <si>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</si>
  <si>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</si>
  <si>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</si>
  <si>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</si>
  <si>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</si>
  <si>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</si>
  <si>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</si>
  <si>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</si>
  <si>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</si>
  <si>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</si>
  <si>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</si>
  <si>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</si>
  <si>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</si>
  <si>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</si>
  <si>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</si>
  <si>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</si>
  <si>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</si>
  <si>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</si>
  <si>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</si>
  <si>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</si>
  <si>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</si>
  <si>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</si>
  <si>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</si>
  <si>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</si>
  <si>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</si>
  <si>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</si>
  <si>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</si>
  <si>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</si>
  <si>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</si>
  <si>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</si>
  <si>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</si>
  <si>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</si>
  <si>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</si>
  <si>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</si>
  <si>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</si>
  <si>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</si>
  <si>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</si>
  <si>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</si>
  <si>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</si>
  <si>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</si>
  <si>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</si>
  <si>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</si>
  <si>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</si>
  <si>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</si>
  <si>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</si>
  <si>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</si>
  <si>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</si>
  <si>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</si>
  <si>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</si>
  <si>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</si>
  <si>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</si>
  <si>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</si>
  <si>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</si>
  <si>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</si>
  <si>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</si>
  <si>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</si>
  <si>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</si>
  <si>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</si>
  <si>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</si>
  <si>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</si>
  <si>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</si>
  <si>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</si>
  <si>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</si>
  <si>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</si>
  <si>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</si>
  <si>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</si>
  <si>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</si>
  <si>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</si>
  <si>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</si>
  <si>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</si>
  <si>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</si>
  <si>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</si>
  <si>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</si>
  <si>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</si>
  <si>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</si>
  <si>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</si>
  <si>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</si>
  <si>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</si>
  <si>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</si>
  <si>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</si>
  <si>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</si>
  <si>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</si>
  <si>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</si>
  <si>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</si>
  <si>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</si>
  <si>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</si>
  <si>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</si>
  <si>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</si>
  <si>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</si>
  <si>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</si>
  <si>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</si>
  <si>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</si>
  <si>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</si>
  <si>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</si>
  <si>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</si>
  <si>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</si>
  <si>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</si>
  <si>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</si>
  <si>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</si>
  <si>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</si>
  <si>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</si>
  <si>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</si>
  <si>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</si>
  <si>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</si>
  <si>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</si>
  <si>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</si>
  <si>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</si>
  <si>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</si>
  <si>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</si>
  <si>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</si>
  <si>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</si>
  <si>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</si>
  <si>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</si>
  <si>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</si>
  <si>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</si>
  <si>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</si>
  <si>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</si>
  <si>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</si>
  <si>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</si>
  <si>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</si>
  <si>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</si>
  <si>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</si>
  <si>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</si>
  <si>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</si>
  <si>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</si>
  <si>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</si>
  <si>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</si>
  <si>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</si>
  <si>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</si>
  <si>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</si>
  <si>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</si>
  <si>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</si>
  <si>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</si>
  <si>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</si>
  <si>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</si>
  <si>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</si>
  <si>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</si>
  <si>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</si>
  <si>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</si>
  <si>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</si>
  <si>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</si>
  <si>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</si>
  <si>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</si>
  <si>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</si>
  <si>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</si>
  <si>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</si>
  <si>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</si>
  <si>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</si>
  <si>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</si>
  <si>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</si>
  <si>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</si>
  <si>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</si>
  <si>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</si>
  <si>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</si>
  <si>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</si>
  <si>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</si>
  <si>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</si>
  <si>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</si>
  <si>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</si>
  <si>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</si>
  <si>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</si>
  <si>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</si>
  <si>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</si>
  <si>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</si>
  <si>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</si>
  <si>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</si>
  <si>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</si>
  <si>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</si>
  <si>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</si>
  <si>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</si>
  <si>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</si>
  <si>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</si>
  <si>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</si>
  <si>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</si>
  <si>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</si>
  <si>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</si>
  <si>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</si>
  <si>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</si>
  <si>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</si>
  <si>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</si>
  <si>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</si>
  <si>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</si>
  <si>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</si>
  <si>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</si>
  <si>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</si>
  <si>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</si>
  <si>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</si>
  <si>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</si>
  <si>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</si>
  <si>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</si>
  <si>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</si>
  <si>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</si>
  <si>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</si>
  <si>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</si>
  <si>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</si>
  <si>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</si>
  <si>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</si>
  <si>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</si>
  <si>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</si>
  <si>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</si>
  <si>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</si>
  <si>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</si>
  <si>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</si>
  <si>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</si>
  <si>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</si>
  <si>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</si>
  <si>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</si>
  <si>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</si>
  <si>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</si>
  <si>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</si>
  <si>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</si>
  <si>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</si>
  <si>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</si>
  <si>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</si>
  <si>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</si>
  <si>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</si>
  <si>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</si>
  <si>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</si>
  <si>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</si>
  <si>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</si>
  <si>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</si>
  <si>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</si>
  <si>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</si>
  <si>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</si>
  <si>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</si>
  <si>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</si>
  <si>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</si>
  <si>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</si>
  <si>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</si>
  <si>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</si>
  <si>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</si>
  <si>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</si>
  <si>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</si>
  <si>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</si>
  <si>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</si>
  <si>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</si>
  <si>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</si>
  <si>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</si>
  <si>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</si>
  <si>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</si>
  <si>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</si>
  <si>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</si>
  <si>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</si>
  <si>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</si>
  <si>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</si>
  <si>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</si>
  <si>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</si>
  <si>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</si>
  <si>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</si>
  <si>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</si>
  <si>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</si>
  <si>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</si>
  <si>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</si>
  <si>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</si>
  <si>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</si>
  <si>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</si>
  <si>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</si>
  <si>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</si>
  <si>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</si>
  <si>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</si>
  <si>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</si>
  <si>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</si>
  <si>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</si>
  <si>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</si>
  <si>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</si>
  <si>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</si>
  <si>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</si>
  <si>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</si>
  <si>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</si>
  <si>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</si>
  <si>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</si>
  <si>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</si>
  <si>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</si>
  <si>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</si>
  <si>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</si>
  <si>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</si>
  <si>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</si>
  <si>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</si>
  <si>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</si>
  <si>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</si>
  <si>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</si>
  <si>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</si>
  <si>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</si>
  <si>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</si>
  <si>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</si>
  <si>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</si>
  <si>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</si>
  <si>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</si>
  <si>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</si>
  <si>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</si>
  <si>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</si>
  <si>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</si>
  <si>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</si>
  <si>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</si>
  <si>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</si>
  <si>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</si>
  <si>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</si>
  <si>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</si>
  <si>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</si>
  <si>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</si>
  <si>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</si>
  <si>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</si>
  <si>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</si>
  <si>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</si>
  <si>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</si>
  <si>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</si>
  <si>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</si>
  <si>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</si>
  <si>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</si>
  <si>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</si>
  <si>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</si>
  <si>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</si>
  <si>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</si>
  <si>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</si>
  <si>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</si>
  <si>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</si>
  <si>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</si>
  <si>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</si>
  <si>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</si>
  <si>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</si>
  <si>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</si>
  <si>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</si>
  <si>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</si>
  <si>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</si>
  <si>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</si>
  <si>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</si>
  <si>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</si>
  <si>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</si>
  <si>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</si>
  <si>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</si>
  <si>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</si>
  <si>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</si>
  <si>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</si>
  <si>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</si>
  <si>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</si>
  <si>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</si>
  <si>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</si>
  <si>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</si>
  <si>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</si>
  <si>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</si>
  <si>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</si>
  <si>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</si>
  <si>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</si>
  <si>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</si>
  <si>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</si>
  <si>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</si>
  <si>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</si>
  <si>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</si>
  <si>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</si>
  <si>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</si>
  <si>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</si>
  <si>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</si>
  <si>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</si>
  <si>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</si>
  <si>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</si>
  <si>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</si>
  <si>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</si>
  <si>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</si>
  <si>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</si>
  <si>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</si>
  <si>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</si>
  <si>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</si>
  <si>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</si>
  <si>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</si>
  <si>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</si>
  <si>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</si>
  <si>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</si>
  <si>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</si>
  <si>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</si>
  <si>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</si>
  <si>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</si>
  <si>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</si>
  <si>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</si>
  <si>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</si>
  <si>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</si>
  <si>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</si>
  <si>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</si>
  <si>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</si>
  <si>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</si>
  <si>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</si>
  <si>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</si>
  <si>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</si>
  <si>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</si>
  <si>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</si>
  <si>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</si>
  <si>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</si>
  <si>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</si>
  <si>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</si>
  <si>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</si>
  <si>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</si>
  <si>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</si>
  <si>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</si>
  <si>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</si>
  <si>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</si>
  <si>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</si>
  <si>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</si>
  <si>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</si>
  <si>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</si>
  <si>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</si>
  <si>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</si>
  <si>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</si>
  <si>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</si>
  <si>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</si>
  <si>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</si>
  <si>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</si>
  <si>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</si>
  <si>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</si>
  <si>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</si>
  <si>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</si>
  <si>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</si>
  <si>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</si>
  <si>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</si>
  <si>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</si>
  <si>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</si>
  <si>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</si>
  <si>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</si>
  <si>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</si>
  <si>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</si>
  <si>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</si>
  <si>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</si>
  <si>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</si>
  <si>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</si>
  <si>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</si>
  <si>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</si>
  <si>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</si>
  <si>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</si>
  <si>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</si>
  <si>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</si>
  <si>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</si>
  <si>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</si>
  <si>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</si>
  <si>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</si>
  <si>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</si>
  <si>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</si>
  <si>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</si>
  <si>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</si>
  <si>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</si>
  <si>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</si>
  <si>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</si>
  <si>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</si>
  <si>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</si>
  <si>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</si>
  <si>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</si>
  <si>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</si>
  <si>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</si>
  <si>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</si>
  <si>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</si>
  <si>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</si>
  <si>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</si>
  <si>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</si>
  <si>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</si>
  <si>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</si>
  <si>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</si>
  <si>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</si>
  <si>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</si>
  <si>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</si>
  <si>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</si>
  <si>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</si>
  <si>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</si>
  <si>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</si>
  <si>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</si>
  <si>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</si>
  <si>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</si>
  <si>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</si>
  <si>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</si>
  <si>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</si>
  <si>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</si>
  <si>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</si>
  <si>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</si>
  <si>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</si>
  <si>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</si>
  <si>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</si>
  <si>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</si>
  <si>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</si>
  <si>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</si>
  <si>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</si>
  <si>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</si>
  <si>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</si>
  <si>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</si>
  <si>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</si>
  <si>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</si>
  <si>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</si>
  <si>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</si>
  <si>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</si>
  <si>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</si>
  <si>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</si>
  <si>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</si>
  <si>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</si>
  <si>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</si>
  <si>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</si>
  <si>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</si>
  <si>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</si>
  <si>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</si>
  <si>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</si>
  <si>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</si>
  <si>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</si>
  <si>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</si>
  <si>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</si>
  <si>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</si>
  <si>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</si>
  <si>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</si>
  <si>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</si>
  <si>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</si>
  <si>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</si>
  <si>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</si>
  <si>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</si>
  <si>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</si>
  <si>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</si>
  <si>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</si>
  <si>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</si>
  <si>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</si>
  <si>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</si>
  <si>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</si>
  <si>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</si>
  <si>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</si>
  <si>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</si>
  <si>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</si>
  <si>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</si>
  <si>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</si>
  <si>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</si>
  <si>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</si>
  <si>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</si>
  <si>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</si>
  <si>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</si>
  <si>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</si>
  <si>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</si>
  <si>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</si>
  <si>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</si>
  <si>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</si>
  <si>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</si>
  <si>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</si>
  <si>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</si>
  <si>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</si>
  <si>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</si>
  <si>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</si>
  <si>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</si>
  <si>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</si>
  <si>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</si>
  <si>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</si>
  <si>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</si>
  <si>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</si>
  <si>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</si>
  <si>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</si>
  <si>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</si>
  <si>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</si>
  <si>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</si>
  <si>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</si>
  <si>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</si>
  <si>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</si>
  <si>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</si>
  <si>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</si>
  <si>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</si>
  <si>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</si>
  <si>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</si>
  <si>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</si>
  <si>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</si>
  <si>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</si>
  <si>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</si>
  <si>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</si>
  <si>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</si>
  <si>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</si>
  <si>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</si>
  <si>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</si>
  <si>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</si>
  <si>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</si>
  <si>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</si>
  <si>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</si>
  <si>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</si>
  <si>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</si>
  <si>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</si>
  <si>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</si>
  <si>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</si>
  <si>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</si>
  <si>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</si>
  <si>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</si>
  <si>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</si>
  <si>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</si>
  <si>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</si>
  <si>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</si>
  <si>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</si>
  <si>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</si>
  <si>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</si>
  <si>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</si>
  <si>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</si>
  <si>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</si>
  <si>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</si>
  <si>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</si>
  <si>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</si>
  <si>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</si>
  <si>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</si>
  <si>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</si>
  <si>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</si>
  <si>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</si>
  <si>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</si>
  <si>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</si>
  <si>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</si>
  <si>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</si>
  <si>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</si>
  <si>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</si>
  <si>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</si>
  <si>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</si>
  <si>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</si>
  <si>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</si>
  <si>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</si>
  <si>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</si>
  <si>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</si>
  <si>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</si>
  <si>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</si>
  <si>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</si>
  <si>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</si>
  <si>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</si>
  <si>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</si>
  <si>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</si>
  <si>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</si>
  <si>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</si>
  <si>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</si>
  <si>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</si>
  <si>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</si>
  <si>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</si>
  <si>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</si>
  <si>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</si>
  <si>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</si>
  <si>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</si>
  <si>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</si>
  <si>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</si>
  <si>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multiscadenza</t>
  </si>
  <si>
    <t>PERICLES</t>
  </si>
  <si>
    <t>Protezione dell'Euro contro la contraffazione</t>
  </si>
  <si>
    <t>4 bandi in materia di Assistenza Tecnica - TA</t>
  </si>
  <si>
    <t>4 bandi in materia di Formazione, conferenze, scambi di personale e studi - TRAI</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</si>
  <si>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</si>
  <si>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</si>
  <si>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</si>
  <si>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</si>
  <si>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</si>
  <si>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</si>
  <si>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</si>
  <si>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</si>
  <si>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</si>
  <si>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</si>
  <si>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</si>
  <si>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</si>
  <si>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</si>
  <si>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</si>
  <si>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</si>
  <si>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</si>
  <si>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</si>
  <si>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</si>
  <si>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</si>
  <si>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</si>
  <si>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</si>
  <si>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</si>
  <si>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</si>
  <si>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</si>
  <si>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</si>
  <si>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</si>
  <si>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</si>
  <si>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</si>
  <si>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</si>
  <si>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</si>
  <si>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</si>
  <si>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</si>
  <si>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</si>
  <si>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</si>
  <si>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</si>
  <si>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</si>
  <si>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</si>
  <si>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</si>
  <si>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</si>
  <si>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</si>
  <si>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</si>
  <si>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</si>
  <si>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</si>
  <si>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</si>
  <si>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</si>
  <si>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</si>
  <si>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</si>
  <si>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</si>
  <si>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</si>
  <si>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</si>
  <si>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</si>
  <si>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</si>
  <si>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</si>
  <si>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</si>
  <si>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</si>
  <si>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</si>
  <si>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</si>
  <si>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</si>
  <si>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</si>
  <si>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</si>
  <si>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</si>
  <si>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</si>
  <si>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</si>
  <si>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</si>
  <si>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</si>
  <si>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</si>
  <si>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</si>
  <si>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</si>
  <si>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</si>
  <si>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</si>
  <si>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</si>
  <si>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</si>
  <si>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</si>
  <si>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</si>
  <si>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</si>
  <si>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</si>
  <si>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</si>
  <si>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</si>
  <si>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</si>
  <si>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</si>
  <si>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</si>
  <si>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</si>
  <si>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</si>
  <si>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</si>
  <si>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</si>
  <si>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</si>
  <si>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</si>
  <si>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</si>
  <si>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</si>
  <si>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</si>
  <si>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</si>
  <si>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</si>
  <si>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</si>
  <si>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</si>
  <si>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</si>
  <si>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</si>
  <si>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</si>
  <si>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</si>
  <si>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</si>
  <si>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</si>
  <si>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</si>
  <si>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</si>
  <si>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</si>
  <si>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</si>
  <si>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</si>
  <si>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</si>
  <si>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</si>
  <si>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</si>
  <si>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</si>
  <si>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</si>
  <si>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</si>
  <si>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</si>
  <si>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</si>
  <si>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</si>
  <si>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</si>
  <si>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</si>
  <si>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</si>
  <si>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</si>
  <si>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</si>
  <si>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</si>
  <si>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</si>
  <si>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</si>
  <si>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</si>
  <si>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</si>
  <si>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</si>
  <si>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</si>
  <si>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</si>
  <si>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</si>
  <si>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</si>
  <si>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</si>
  <si>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</si>
  <si>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</si>
  <si>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</si>
  <si>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</si>
  <si>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</si>
  <si>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</si>
  <si>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</si>
  <si>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</si>
  <si>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</si>
  <si>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</si>
  <si>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</si>
  <si>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</si>
  <si>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</si>
  <si>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</si>
  <si>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</si>
  <si>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</si>
  <si>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</si>
  <si>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</si>
  <si>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</si>
  <si>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</si>
  <si>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</si>
  <si>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</si>
  <si>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</si>
  <si>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</si>
  <si>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</si>
  <si>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</si>
  <si>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</si>
  <si>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</si>
  <si>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</si>
  <si>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</si>
  <si>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</si>
  <si>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</si>
  <si>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</si>
  <si>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</si>
  <si>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</si>
  <si>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</si>
  <si>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</si>
  <si>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</si>
  <si>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</si>
  <si>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</si>
  <si>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</si>
  <si>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</si>
  <si>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</si>
  <si>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</si>
  <si>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</si>
  <si>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</si>
  <si>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</si>
  <si>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</si>
  <si>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</si>
  <si>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</si>
  <si>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</si>
  <si>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</si>
  <si>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</si>
  <si>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</si>
  <si>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</si>
  <si>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</si>
  <si>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</si>
  <si>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</si>
  <si>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</si>
  <si>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</si>
  <si>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</si>
  <si>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</si>
  <si>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</si>
  <si>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</si>
  <si>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</si>
  <si>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</si>
  <si>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</si>
  <si>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</si>
  <si>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</si>
  <si>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</si>
  <si>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</si>
  <si>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</si>
  <si>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</si>
  <si>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</si>
  <si>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</si>
  <si>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</si>
  <si>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</si>
  <si>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</si>
  <si>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</si>
  <si>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</si>
  <si>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</si>
  <si>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</si>
  <si>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</si>
  <si>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</si>
  <si>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</si>
  <si>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</si>
  <si>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</si>
  <si>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</si>
  <si>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</si>
  <si>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</si>
  <si>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</si>
  <si>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</si>
  <si>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</si>
  <si>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</si>
  <si>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</si>
  <si>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</si>
  <si>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</si>
  <si>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</si>
  <si>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</si>
  <si>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</si>
  <si>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</si>
  <si>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</si>
  <si>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</si>
  <si>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</si>
  <si>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</si>
  <si>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</si>
  <si>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</si>
  <si>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</si>
  <si>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</si>
  <si>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</si>
  <si>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</si>
  <si>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</si>
  <si>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</si>
  <si>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</si>
  <si>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</si>
  <si>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</si>
  <si>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</si>
  <si>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</si>
  <si>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</si>
  <si>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</si>
  <si>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</si>
  <si>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</si>
  <si>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</si>
  <si>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</si>
  <si>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</si>
  <si>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</si>
  <si>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</si>
  <si>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</si>
  <si>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</si>
  <si>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</si>
  <si>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</si>
  <si>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</si>
  <si>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</si>
  <si>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</si>
  <si>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</si>
  <si>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</si>
  <si>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</si>
  <si>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</si>
  <si>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</si>
  <si>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</si>
  <si>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</si>
  <si>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</si>
  <si>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</si>
  <si>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</si>
  <si>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</si>
  <si>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</si>
  <si>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</si>
  <si>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</si>
  <si>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</si>
  <si>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</si>
  <si>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</si>
  <si>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</si>
  <si>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</si>
  <si>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</si>
  <si>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</si>
  <si>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</si>
  <si>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</si>
  <si>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</si>
  <si>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</si>
  <si>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</si>
  <si>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</si>
  <si>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</si>
  <si>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</si>
  <si>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</si>
  <si>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</si>
  <si>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</si>
  <si>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</si>
  <si>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</si>
  <si>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</si>
  <si>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</si>
  <si>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</si>
  <si>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</si>
  <si>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</si>
  <si>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</si>
  <si>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</si>
  <si>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</si>
  <si>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</si>
  <si>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</si>
  <si>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</si>
  <si>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</si>
  <si>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</si>
  <si>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</si>
  <si>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</si>
  <si>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</si>
  <si>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</si>
  <si>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</si>
  <si>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</si>
  <si>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</si>
  <si>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</si>
  <si>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</si>
  <si>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</si>
  <si>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</si>
  <si>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</si>
  <si>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</si>
  <si>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</si>
  <si>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</si>
  <si>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</si>
  <si>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</si>
  <si>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</si>
  <si>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Network of towns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</si>
  <si>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</si>
  <si>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</si>
  <si>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</si>
  <si>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</si>
  <si>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</si>
  <si>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</si>
  <si>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</si>
  <si>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</si>
  <si>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</si>
  <si>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</si>
  <si>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</si>
  <si>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</si>
  <si>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</si>
  <si>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</si>
  <si>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</si>
  <si>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</si>
  <si>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</si>
  <si>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</si>
  <si>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</si>
  <si>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</si>
  <si>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</si>
  <si>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</si>
  <si>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</si>
  <si>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</si>
  <si>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</si>
  <si>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</si>
  <si>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</si>
  <si>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</si>
  <si>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</si>
  <si>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</si>
  <si>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</si>
  <si>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</si>
  <si>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</si>
  <si>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</si>
  <si>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</si>
  <si>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</si>
  <si>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</si>
  <si>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</si>
  <si>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</si>
  <si>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</si>
  <si>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</si>
  <si>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</si>
  <si>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</si>
  <si>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</si>
  <si>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</si>
  <si>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</si>
  <si>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</si>
  <si>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</si>
  <si>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</si>
  <si>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</si>
  <si>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</si>
  <si>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</si>
  <si>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</si>
  <si>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</si>
  <si>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</si>
  <si>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</si>
  <si>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</si>
  <si>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</si>
  <si>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</si>
  <si>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</si>
  <si>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</si>
  <si>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</si>
  <si>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</si>
  <si>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</si>
  <si>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</si>
  <si>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</si>
  <si>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</si>
  <si>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</si>
  <si>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</si>
  <si>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</si>
  <si>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</si>
  <si>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</si>
  <si>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</si>
  <si>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</si>
  <si>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</si>
  <si>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</si>
  <si>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</si>
  <si>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</si>
  <si>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</si>
  <si>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</si>
  <si>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</si>
  <si>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</si>
  <si>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</si>
  <si>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</si>
  <si>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</si>
  <si>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</si>
  <si>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</si>
  <si>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</si>
  <si>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</si>
  <si>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</si>
  <si>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</si>
  <si>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</si>
  <si>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</si>
  <si>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</si>
  <si>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</si>
  <si>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</si>
  <si>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</si>
  <si>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</si>
  <si>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</si>
  <si>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</si>
  <si>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</si>
  <si>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</si>
  <si>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</si>
  <si>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</si>
  <si>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</si>
  <si>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</si>
  <si>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</si>
  <si>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</si>
  <si>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</si>
  <si>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</si>
  <si>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</si>
  <si>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</si>
  <si>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</si>
  <si>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</si>
  <si>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</si>
  <si>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</si>
  <si>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</si>
  <si>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</si>
  <si>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</si>
  <si>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</si>
  <si>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</si>
  <si>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</si>
  <si>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</si>
  <si>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</si>
  <si>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</si>
  <si>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</si>
  <si>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</si>
  <si>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</si>
  <si>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</si>
  <si>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</si>
  <si>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</si>
  <si>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</si>
  <si>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</si>
  <si>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</si>
  <si>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</si>
  <si>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</si>
  <si>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</si>
  <si>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</si>
  <si>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</si>
  <si>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</si>
  <si>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</si>
  <si>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</si>
  <si>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</si>
  <si>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</si>
  <si>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</si>
  <si>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</si>
  <si>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</si>
  <si>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</si>
  <si>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</si>
  <si>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</si>
  <si>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</si>
  <si>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</si>
  <si>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</si>
  <si>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</si>
  <si>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</si>
  <si>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</si>
  <si>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</si>
  <si>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</si>
  <si>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</si>
  <si>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</si>
  <si>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</si>
  <si>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</si>
  <si>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</si>
  <si>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</si>
  <si>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</si>
  <si>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</si>
  <si>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</si>
  <si>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</si>
  <si>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</si>
  <si>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</si>
  <si>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</si>
  <si>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</si>
  <si>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</si>
  <si>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</si>
  <si>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</si>
  <si>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</si>
  <si>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</si>
  <si>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</si>
  <si>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</si>
  <si>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</si>
  <si>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</si>
  <si>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</si>
  <si>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</si>
  <si>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</si>
  <si>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</si>
  <si>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</si>
  <si>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</si>
  <si>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</si>
  <si>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</si>
  <si>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</si>
  <si>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</si>
  <si>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</si>
  <si>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</si>
  <si>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</si>
  <si>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</si>
  <si>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</si>
  <si>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</si>
  <si>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</si>
  <si>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</si>
  <si>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</si>
  <si>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</si>
  <si>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</si>
  <si>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</si>
  <si>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</si>
  <si>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</si>
  <si>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</si>
  <si>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</si>
  <si>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</si>
  <si>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</si>
  <si>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</si>
  <si>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</si>
  <si>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</si>
  <si>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</si>
  <si>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</si>
  <si>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</si>
  <si>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</si>
  <si>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</si>
  <si>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</si>
  <si>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</si>
  <si>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</si>
  <si>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</si>
  <si>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</si>
  <si>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</si>
  <si>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</si>
  <si>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</si>
  <si>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</si>
  <si>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</si>
  <si>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</si>
  <si>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</si>
  <si>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</si>
  <si>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</si>
  <si>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</si>
  <si>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</si>
  <si>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</si>
  <si>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</si>
  <si>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</si>
  <si>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</si>
  <si>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</si>
  <si>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</si>
  <si>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</si>
  <si>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</si>
  <si>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</si>
  <si>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</si>
  <si>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</si>
  <si>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</si>
  <si>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</si>
  <si>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</si>
  <si>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</si>
  <si>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</si>
  <si>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</si>
  <si>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</si>
  <si>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</si>
  <si>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</si>
  <si>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</si>
  <si>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</si>
  <si>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</si>
  <si>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</si>
  <si>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</si>
  <si>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</si>
  <si>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</si>
  <si>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</si>
  <si>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</si>
  <si>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</si>
  <si>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</si>
  <si>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</si>
  <si>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</si>
  <si>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</si>
  <si>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</si>
  <si>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</si>
  <si>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</si>
  <si>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</si>
  <si>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</si>
  <si>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</si>
  <si>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</si>
  <si>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</si>
  <si>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</si>
  <si>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</si>
  <si>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</si>
  <si>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</si>
  <si>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</si>
  <si>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</si>
  <si>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</si>
  <si>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</si>
  <si>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</si>
  <si>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</si>
  <si>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</si>
  <si>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</si>
  <si>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</si>
  <si>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</si>
  <si>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</si>
  <si>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</si>
  <si>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</si>
  <si>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</si>
  <si>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</si>
  <si>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</si>
  <si>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</si>
  <si>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</si>
  <si>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</si>
  <si>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</si>
  <si>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</si>
  <si>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</si>
  <si>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</si>
  <si>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</si>
  <si>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</si>
  <si>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</si>
  <si>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</si>
  <si>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</si>
  <si>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</si>
  <si>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</si>
  <si>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</si>
  <si>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</si>
  <si>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</si>
  <si>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</si>
  <si>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</si>
  <si>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</si>
  <si>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</si>
  <si>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</si>
  <si>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</si>
  <si>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</si>
  <si>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</si>
  <si>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</si>
  <si>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</si>
  <si>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</si>
  <si>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</si>
  <si>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</si>
  <si>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</si>
  <si>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</si>
  <si>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</si>
  <si>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</si>
  <si>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</si>
  <si>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</si>
  <si>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</si>
  <si>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</si>
  <si>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</si>
  <si>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</si>
  <si>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</si>
  <si>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</si>
  <si>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</si>
  <si>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</si>
  <si>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</si>
  <si>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</si>
  <si>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</si>
  <si>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</si>
  <si>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</si>
  <si>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</si>
  <si>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</si>
  <si>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</si>
  <si>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</si>
  <si>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</si>
  <si>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</si>
  <si>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</si>
  <si>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</si>
  <si>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</si>
  <si>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</si>
  <si>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</si>
  <si>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</si>
  <si>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</si>
  <si>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</si>
  <si>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</si>
  <si>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</si>
  <si>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</si>
  <si>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</si>
  <si>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</si>
  <si>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</si>
  <si>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</si>
  <si>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</si>
  <si>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</si>
  <si>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</si>
  <si>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</si>
  <si>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</si>
  <si>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</si>
  <si>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</si>
  <si>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</si>
  <si>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</si>
  <si>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</si>
  <si>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</si>
  <si>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</si>
  <si>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</si>
  <si>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</si>
  <si>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</si>
  <si>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</si>
  <si>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</si>
  <si>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</si>
  <si>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</si>
  <si>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</si>
  <si>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</si>
  <si>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</si>
  <si>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</si>
  <si>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</si>
  <si>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</si>
  <si>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</si>
  <si>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</si>
  <si>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</si>
  <si>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</si>
  <si>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</si>
  <si>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</si>
  <si>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</si>
  <si>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</si>
  <si>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</si>
  <si>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</si>
  <si>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</si>
  <si>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</si>
  <si>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</si>
  <si>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</si>
  <si>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</si>
  <si>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</si>
  <si>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</si>
  <si>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</si>
  <si>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</si>
  <si>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</si>
  <si>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</si>
  <si>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</si>
  <si>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</si>
  <si>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</si>
  <si>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</si>
  <si>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</si>
  <si>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</si>
  <si>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</si>
  <si>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</si>
  <si>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</si>
  <si>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</si>
  <si>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</si>
  <si>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</si>
  <si>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</si>
  <si>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</si>
  <si>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</si>
  <si>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</si>
  <si>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</si>
  <si>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</si>
  <si>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</si>
  <si>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</si>
  <si>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</si>
  <si>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</si>
  <si>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</si>
  <si>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</si>
  <si>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</si>
  <si>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</si>
  <si>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</si>
  <si>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</si>
  <si>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</si>
  <si>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</si>
  <si>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</si>
  <si>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</si>
  <si>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</si>
  <si>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</si>
  <si>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</si>
  <si>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</si>
  <si>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</si>
  <si>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</si>
  <si>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</si>
  <si>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</si>
  <si>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</si>
  <si>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</si>
  <si>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</si>
  <si>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</si>
  <si>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</si>
  <si>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</si>
  <si>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</si>
  <si>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</si>
  <si>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</si>
  <si>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</si>
  <si>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</si>
  <si>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</si>
  <si>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</si>
  <si>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</si>
  <si>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</si>
  <si>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</si>
  <si>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</si>
  <si>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</si>
  <si>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</si>
  <si>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</si>
  <si>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</si>
  <si>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</si>
  <si>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</si>
  <si>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</si>
  <si>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</si>
  <si>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</si>
  <si>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</si>
  <si>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</si>
  <si>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</si>
  <si>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</si>
  <si>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</si>
  <si>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</si>
  <si>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</si>
  <si>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</si>
  <si>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</si>
  <si>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</si>
  <si>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</si>
  <si>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</si>
  <si>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</si>
  <si>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</si>
  <si>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</si>
  <si>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</si>
  <si>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</si>
  <si>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</si>
  <si>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</si>
  <si>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</si>
  <si>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</si>
  <si>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</si>
  <si>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</si>
  <si>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</si>
  <si>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</si>
  <si>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</si>
  <si>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</si>
  <si>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</si>
  <si>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</si>
  <si>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</si>
  <si>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</si>
  <si>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</si>
  <si>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</si>
  <si>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</si>
  <si>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</si>
  <si>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</si>
  <si>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</si>
  <si>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</si>
  <si>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</si>
  <si>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</si>
  <si>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</si>
  <si>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</si>
  <si>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</si>
  <si>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</si>
  <si>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</si>
  <si>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</si>
  <si>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</si>
  <si>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</si>
  <si>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</si>
  <si>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</si>
  <si>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</si>
  <si>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</si>
  <si>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</si>
  <si>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</si>
  <si>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</si>
  <si>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</si>
  <si>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</si>
  <si>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</si>
  <si>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</si>
  <si>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</si>
  <si>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</si>
  <si>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</si>
  <si>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</si>
  <si>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</si>
  <si>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</si>
  <si>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</si>
  <si>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</si>
  <si>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</si>
  <si>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</si>
  <si>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</si>
  <si>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</si>
  <si>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</si>
  <si>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</si>
  <si>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</si>
  <si>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</si>
  <si>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</si>
  <si>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</si>
  <si>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</si>
  <si>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</si>
  <si>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</si>
  <si>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</si>
  <si>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</si>
  <si>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</si>
  <si>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</si>
  <si>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</si>
  <si>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</si>
  <si>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</si>
  <si>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</si>
  <si>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</si>
  <si>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</si>
  <si>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</si>
  <si>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</si>
  <si>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</si>
  <si>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</si>
  <si>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</si>
  <si>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</si>
  <si>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</si>
  <si>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</si>
  <si>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</si>
  <si>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</si>
  <si>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</si>
  <si>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</si>
  <si>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</si>
  <si>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</si>
  <si>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</si>
  <si>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</si>
  <si>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</si>
  <si>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</si>
  <si>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</si>
  <si>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</si>
  <si>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</si>
  <si>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</si>
  <si>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</si>
  <si>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</si>
  <si>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</si>
  <si>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</si>
  <si>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</si>
  <si>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</si>
  <si>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</si>
  <si>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</si>
  <si>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</si>
  <si>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</si>
  <si>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</si>
  <si>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</si>
  <si>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</si>
  <si>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</si>
  <si>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</si>
  <si>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</si>
  <si>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</si>
  <si>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</si>
  <si>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</si>
  <si>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</si>
  <si>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</si>
  <si>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</si>
  <si>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</si>
  <si>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</si>
  <si>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</si>
  <si>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</si>
  <si>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</si>
  <si>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</si>
  <si>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</si>
  <si>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</si>
  <si>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</si>
  <si>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</si>
  <si>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</si>
  <si>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</si>
  <si>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</si>
  <si>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</si>
  <si>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</si>
  <si>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</si>
  <si>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</si>
  <si>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</si>
  <si>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</si>
  <si>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</si>
  <si>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</si>
  <si>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</si>
  <si>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</si>
  <si>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</si>
  <si>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</si>
  <si>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</si>
  <si>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</si>
  <si>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</si>
  <si>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</si>
  <si>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</si>
  <si>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</si>
  <si>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</si>
  <si>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</si>
  <si>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</si>
  <si>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</si>
  <si>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</si>
  <si>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</si>
  <si>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</si>
  <si>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</si>
  <si>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</si>
  <si>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</si>
  <si>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</si>
  <si>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</si>
  <si>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</si>
  <si>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</si>
  <si>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</si>
  <si>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</si>
  <si>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</si>
  <si>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</si>
  <si>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</si>
  <si>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</si>
  <si>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</si>
  <si>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</si>
  <si>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</si>
  <si>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</si>
  <si>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</si>
  <si>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</si>
  <si>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</si>
  <si>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</si>
  <si>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</si>
  <si>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</si>
  <si>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</si>
  <si>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</si>
  <si>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</si>
  <si>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</si>
  <si>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</si>
  <si>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</si>
  <si>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</si>
  <si>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</si>
  <si>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</si>
  <si>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</si>
  <si>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</si>
  <si>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</si>
  <si>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</si>
  <si>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</si>
  <si>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</si>
  <si>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</si>
  <si>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</si>
  <si>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</si>
  <si>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</si>
  <si>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</si>
  <si>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</si>
  <si>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</si>
  <si>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</si>
  <si>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</si>
  <si>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</si>
  <si>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</si>
  <si>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</si>
  <si>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</si>
  <si>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</si>
  <si>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</si>
  <si>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</si>
  <si>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</si>
  <si>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</si>
  <si>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</si>
  <si>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</si>
  <si>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</si>
  <si>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</si>
  <si>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</si>
  <si>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</si>
  <si>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</si>
  <si>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</si>
  <si>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</si>
  <si>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</si>
  <si>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</si>
  <si>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</si>
  <si>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</si>
  <si>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</si>
  <si>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</si>
  <si>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</si>
  <si>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</si>
  <si>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</si>
  <si>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</si>
  <si>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</si>
  <si>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</si>
  <si>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</si>
  <si>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</si>
  <si>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</si>
  <si>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</si>
  <si>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</si>
  <si>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</si>
  <si>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</si>
  <si>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</si>
  <si>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</si>
  <si>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</si>
  <si>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</si>
  <si>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</si>
  <si>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Characterization of European forest disturbances</t>
  </si>
  <si>
    <t xml:space="preserve">CLIMAAX Prima call per egioni e comunità </t>
  </si>
  <si>
    <t>BIODIVERSA+</t>
  </si>
  <si>
    <t>Il Partenariato europeo per la biodiversità apre un invito a presentare proposte</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</si>
  <si>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</si>
  <si>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</si>
  <si>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</si>
  <si>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</si>
  <si>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</si>
  <si>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</si>
  <si>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</si>
  <si>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</si>
  <si>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</si>
  <si>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</si>
  <si>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</si>
  <si>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</si>
  <si>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</si>
  <si>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</si>
  <si>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</si>
  <si>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</si>
  <si>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</si>
  <si>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</si>
  <si>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</si>
  <si>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</si>
  <si>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</si>
  <si>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</si>
  <si>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</si>
  <si>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</si>
  <si>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</si>
  <si>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</si>
  <si>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</si>
  <si>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</si>
  <si>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</si>
  <si>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</si>
  <si>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</si>
  <si>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</si>
  <si>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</si>
  <si>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</si>
  <si>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</si>
  <si>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</si>
  <si>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</si>
  <si>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</si>
  <si>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</si>
  <si>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</si>
  <si>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</si>
  <si>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</si>
  <si>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</si>
  <si>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</si>
  <si>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</si>
  <si>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</si>
  <si>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</si>
  <si>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</si>
  <si>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</si>
  <si>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</si>
  <si>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</si>
  <si>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</si>
  <si>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</si>
  <si>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</si>
  <si>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</si>
  <si>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</si>
  <si>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</si>
  <si>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</si>
  <si>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</si>
  <si>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</si>
  <si>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</si>
  <si>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</si>
  <si>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</si>
  <si>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</si>
  <si>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</si>
  <si>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</si>
  <si>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</si>
  <si>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</si>
  <si>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</si>
  <si>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</si>
  <si>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</si>
  <si>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</si>
  <si>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</si>
  <si>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</si>
  <si>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</si>
  <si>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</si>
  <si>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</si>
  <si>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</si>
  <si>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</si>
  <si>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</si>
  <si>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</si>
  <si>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</si>
  <si>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</si>
  <si>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</si>
  <si>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</si>
  <si>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</si>
  <si>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</si>
  <si>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</si>
  <si>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</si>
  <si>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</si>
  <si>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</si>
  <si>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</si>
  <si>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</si>
  <si>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</si>
  <si>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</si>
  <si>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</si>
  <si>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</si>
  <si>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</si>
  <si>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</si>
  <si>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</si>
  <si>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</si>
  <si>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</si>
  <si>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</si>
  <si>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</si>
  <si>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</si>
  <si>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</si>
  <si>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</si>
  <si>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</si>
  <si>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</si>
  <si>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</si>
  <si>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</si>
  <si>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</si>
  <si>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</si>
  <si>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</si>
  <si>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</si>
  <si>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</si>
  <si>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</si>
  <si>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</si>
  <si>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</si>
  <si>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</si>
  <si>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</si>
  <si>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</si>
  <si>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</si>
  <si>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</si>
  <si>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</si>
  <si>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</si>
  <si>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</si>
  <si>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</si>
  <si>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</si>
  <si>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</si>
  <si>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</si>
  <si>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</si>
  <si>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</si>
  <si>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</si>
  <si>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</si>
  <si>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</si>
  <si>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</si>
  <si>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</si>
  <si>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</si>
  <si>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</si>
  <si>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</si>
  <si>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</si>
  <si>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</si>
  <si>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</si>
  <si>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</si>
  <si>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</si>
  <si>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</si>
  <si>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</si>
  <si>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</si>
  <si>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</si>
  <si>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</si>
  <si>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</si>
  <si>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</si>
  <si>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</si>
  <si>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</si>
  <si>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</si>
  <si>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</si>
  <si>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</si>
  <si>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</si>
  <si>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</si>
  <si>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</si>
  <si>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</si>
  <si>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</si>
  <si>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</si>
  <si>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</si>
  <si>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</si>
  <si>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</si>
  <si>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</si>
  <si>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</si>
  <si>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Interregional Innovation Investments Strand 1</t>
  </si>
  <si>
    <t>Interregional Innovation Investments Strand 2a</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</si>
  <si>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</si>
  <si>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</si>
  <si>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</si>
  <si>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</si>
  <si>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</si>
  <si>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</si>
  <si>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</si>
  <si>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</si>
  <si>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</si>
  <si>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</si>
  <si>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</si>
  <si>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</si>
  <si>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</si>
  <si>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</si>
  <si>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</si>
  <si>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</si>
  <si>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</si>
  <si>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</si>
  <si>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</si>
  <si>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</si>
  <si>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</si>
  <si>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</si>
  <si>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</si>
  <si>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</si>
  <si>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</si>
  <si>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</si>
  <si>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</si>
  <si>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</si>
  <si>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</si>
  <si>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</si>
  <si>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</si>
  <si>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</si>
  <si>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</si>
  <si>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</si>
  <si>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</si>
  <si>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</si>
  <si>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</si>
  <si>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</si>
  <si>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</si>
  <si>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</si>
  <si>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</si>
  <si>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</si>
  <si>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</si>
  <si>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</si>
  <si>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</si>
  <si>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</si>
  <si>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</si>
  <si>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</si>
  <si>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</si>
  <si>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</si>
  <si>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</si>
  <si>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</si>
  <si>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</si>
  <si>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</si>
  <si>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</si>
  <si>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</si>
  <si>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</si>
  <si>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</si>
  <si>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</si>
  <si>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</si>
  <si>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</si>
  <si>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</si>
  <si>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</si>
  <si>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</si>
  <si>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</si>
  <si>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</si>
  <si>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</si>
  <si>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</si>
  <si>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</si>
  <si>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</si>
  <si>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</si>
  <si>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</si>
  <si>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</si>
  <si>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</si>
  <si>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</si>
  <si>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</si>
  <si>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</si>
  <si>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</si>
  <si>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</si>
  <si>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</si>
  <si>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</si>
  <si>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</si>
  <si>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</si>
  <si>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</si>
  <si>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</si>
  <si>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</si>
  <si>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</si>
  <si>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</si>
  <si>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</si>
  <si>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</si>
  <si>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</si>
  <si>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</si>
  <si>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</si>
  <si>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</si>
  <si>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</si>
  <si>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</si>
  <si>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</si>
  <si>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</si>
  <si>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</si>
  <si>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</si>
  <si>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</si>
  <si>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</si>
  <si>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</si>
  <si>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</si>
  <si>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</si>
  <si>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</si>
  <si>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</si>
  <si>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</si>
  <si>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</si>
  <si>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</si>
  <si>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</si>
  <si>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</si>
  <si>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</si>
  <si>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</si>
  <si>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</si>
  <si>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</si>
  <si>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</si>
  <si>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</si>
  <si>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</si>
  <si>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</si>
  <si>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</si>
  <si>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</si>
  <si>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</si>
  <si>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</si>
  <si>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</si>
  <si>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</si>
  <si>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</si>
  <si>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</si>
  <si>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</si>
  <si>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</si>
  <si>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</si>
  <si>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</si>
  <si>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</si>
  <si>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</si>
  <si>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</si>
  <si>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</si>
  <si>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</si>
  <si>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</si>
  <si>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</si>
  <si>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</si>
  <si>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</si>
  <si>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</si>
  <si>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</si>
  <si>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</si>
  <si>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</si>
  <si>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</si>
  <si>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</si>
  <si>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</si>
  <si>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</si>
  <si>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</si>
  <si>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</si>
  <si>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</si>
  <si>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</si>
  <si>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</si>
  <si>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</si>
  <si>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</si>
  <si>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</si>
  <si>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</si>
  <si>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</si>
  <si>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</si>
  <si>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</si>
  <si>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</si>
  <si>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</si>
  <si>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</si>
  <si>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</si>
  <si>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</si>
  <si>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</si>
  <si>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</si>
  <si>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</si>
  <si>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</si>
  <si>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</si>
  <si>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</si>
  <si>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</si>
  <si>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</si>
  <si>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</si>
  <si>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</si>
  <si>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</si>
  <si>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</si>
  <si>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</si>
  <si>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</si>
  <si>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</si>
  <si>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</si>
  <si>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</si>
  <si>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</si>
  <si>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</si>
  <si>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</si>
  <si>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</si>
  <si>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</si>
  <si>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</si>
  <si>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</si>
  <si>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</si>
  <si>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</si>
  <si>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</si>
  <si>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</si>
  <si>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</si>
  <si>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</si>
  <si>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</si>
  <si>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</si>
  <si>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</si>
  <si>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</si>
  <si>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</si>
  <si>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</si>
  <si>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</si>
  <si>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</si>
  <si>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</si>
  <si>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</si>
  <si>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</si>
  <si>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</si>
  <si>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</si>
  <si>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</si>
  <si>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</si>
  <si>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</si>
  <si>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</si>
  <si>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</si>
  <si>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</si>
  <si>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</si>
  <si>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</si>
  <si>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</si>
  <si>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</si>
  <si>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</si>
  <si>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</si>
  <si>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</si>
  <si>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</si>
  <si>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</si>
  <si>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</si>
  <si>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</si>
  <si>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</si>
  <si>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</si>
  <si>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</si>
  <si>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</si>
  <si>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</si>
  <si>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</si>
  <si>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</si>
  <si>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</si>
  <si>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</si>
  <si>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</si>
  <si>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</si>
  <si>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</si>
  <si>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</si>
  <si>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</si>
  <si>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</si>
  <si>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</si>
  <si>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</si>
  <si>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</si>
  <si>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</si>
  <si>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</si>
  <si>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</si>
  <si>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</si>
  <si>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</si>
  <si>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</si>
  <si>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</si>
  <si>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</si>
  <si>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</si>
  <si>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</si>
  <si>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</si>
  <si>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</si>
  <si>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</si>
  <si>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</si>
  <si>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</si>
  <si>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</si>
  <si>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</si>
  <si>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</si>
  <si>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</si>
  <si>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</si>
  <si>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</si>
  <si>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</si>
  <si>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</si>
  <si>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</si>
  <si>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</si>
  <si>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</si>
  <si>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</si>
  <si>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</si>
  <si>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</si>
  <si>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</si>
  <si>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</si>
  <si>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</si>
  <si>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</si>
  <si>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</si>
  <si>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</si>
  <si>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</si>
  <si>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</si>
  <si>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</si>
  <si>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</si>
  <si>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</si>
  <si>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</si>
  <si>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</si>
  <si>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</si>
  <si>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</si>
  <si>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</si>
  <si>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</si>
  <si>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</si>
  <si>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</si>
  <si>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</si>
  <si>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</si>
  <si>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</si>
  <si>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</si>
  <si>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</si>
  <si>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</si>
  <si>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</si>
  <si>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</si>
  <si>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</si>
  <si>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</si>
  <si>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</si>
  <si>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</si>
  <si>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</si>
  <si>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</si>
  <si>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</si>
  <si>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</si>
  <si>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</si>
  <si>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</si>
  <si>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</si>
  <si>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</si>
  <si>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</si>
  <si>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</si>
  <si>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</si>
  <si>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</si>
  <si>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</si>
  <si>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</si>
  <si>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</si>
  <si>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</si>
  <si>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</si>
  <si>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</si>
  <si>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</si>
  <si>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</si>
  <si>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</si>
  <si>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</si>
  <si>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</si>
  <si>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</si>
  <si>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</si>
  <si>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</si>
  <si>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</si>
  <si>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</si>
  <si>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</si>
  <si>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</si>
  <si>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</si>
  <si>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</si>
  <si>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</si>
  <si>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</si>
  <si>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</si>
  <si>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</si>
  <si>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</si>
  <si>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</si>
  <si>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</si>
  <si>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</si>
  <si>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</si>
  <si>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</si>
  <si>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</si>
  <si>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</si>
  <si>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</si>
  <si>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</si>
  <si>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</si>
  <si>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</si>
  <si>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</si>
  <si>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</si>
  <si>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</si>
  <si>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</si>
  <si>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</si>
  <si>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</si>
  <si>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</si>
  <si>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</si>
  <si>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</si>
  <si>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</si>
  <si>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</si>
  <si>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</si>
  <si>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</si>
  <si>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</si>
  <si>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</si>
  <si>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</si>
  <si>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</si>
  <si>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</si>
  <si>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</si>
  <si>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</si>
  <si>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</si>
  <si>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</si>
  <si>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</si>
  <si>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</si>
  <si>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</si>
  <si>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</si>
  <si>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</si>
  <si>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</si>
  <si>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</si>
  <si>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</si>
  <si>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</si>
  <si>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</si>
  <si>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</si>
  <si>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</si>
  <si>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</si>
  <si>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</si>
  <si>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</si>
  <si>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</si>
  <si>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</si>
  <si>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</si>
  <si>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</si>
  <si>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</si>
  <si>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</si>
  <si>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</si>
  <si>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</si>
  <si>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</si>
  <si>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</si>
  <si>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</si>
  <si>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</si>
  <si>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</si>
  <si>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</si>
  <si>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</si>
  <si>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</si>
  <si>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</si>
  <si>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</si>
  <si>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</si>
  <si>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</si>
  <si>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</si>
  <si>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</si>
  <si>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</si>
  <si>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</si>
  <si>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</si>
  <si>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</si>
  <si>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</si>
  <si>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</si>
  <si>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</si>
  <si>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</si>
  <si>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</si>
  <si>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</si>
  <si>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</si>
  <si>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</si>
  <si>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</si>
  <si>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</si>
  <si>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</si>
  <si>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</si>
  <si>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</si>
  <si>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</si>
  <si>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</si>
  <si>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</si>
  <si>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</si>
  <si>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</si>
  <si>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</si>
  <si>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</si>
  <si>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</si>
  <si>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</si>
  <si>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</si>
  <si>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</si>
  <si>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</si>
  <si>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</si>
  <si>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</si>
  <si>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</si>
  <si>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</si>
  <si>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</si>
  <si>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</si>
  <si>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</si>
  <si>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</si>
  <si>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</si>
  <si>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</si>
  <si>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</si>
  <si>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</si>
  <si>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</si>
  <si>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</si>
  <si>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</si>
  <si>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</si>
  <si>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</si>
  <si>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</si>
  <si>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</si>
  <si>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</si>
  <si>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</si>
  <si>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</si>
  <si>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</si>
  <si>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</si>
  <si>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</si>
  <si>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</si>
  <si>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</si>
  <si>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</si>
  <si>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</si>
  <si>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</si>
  <si>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</si>
  <si>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</si>
  <si>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</si>
  <si>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</si>
  <si>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</si>
  <si>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</si>
  <si>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</si>
  <si>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</si>
  <si>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</si>
  <si>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</si>
  <si>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</si>
  <si>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</si>
  <si>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</si>
  <si>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</si>
  <si>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</si>
  <si>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</si>
  <si>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</si>
  <si>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</si>
  <si>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</si>
  <si>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</si>
  <si>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</si>
  <si>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</si>
  <si>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</si>
  <si>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</si>
  <si>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</si>
  <si>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</si>
  <si>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</si>
  <si>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</si>
  <si>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</si>
  <si>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</si>
  <si>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</si>
  <si>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</si>
  <si>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</si>
  <si>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</si>
  <si>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</si>
  <si>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</si>
  <si>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</si>
  <si>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</si>
  <si>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</si>
  <si>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</si>
  <si>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</si>
  <si>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 xml:space="preserve">EUROPEAN SOLIDARITY CORPS </t>
  </si>
  <si>
    <t>Volontariato a sostegno di operazioni di aiuto umanitario</t>
  </si>
  <si>
    <t>CERV - Networks of Towns</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</si>
  <si>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</si>
  <si>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</si>
  <si>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</si>
  <si>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</si>
  <si>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</si>
  <si>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</si>
  <si>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</si>
  <si>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</si>
  <si>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</si>
  <si>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</si>
  <si>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</si>
  <si>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</si>
  <si>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</si>
  <si>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</si>
  <si>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</si>
  <si>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</si>
  <si>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</si>
  <si>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</si>
  <si>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</si>
  <si>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</si>
  <si>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</si>
  <si>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</si>
  <si>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</si>
  <si>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</si>
  <si>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</si>
  <si>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</si>
  <si>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</si>
  <si>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</si>
  <si>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</si>
  <si>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</si>
  <si>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</si>
  <si>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</si>
  <si>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</si>
  <si>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</si>
  <si>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</si>
  <si>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</si>
  <si>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</si>
  <si>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</si>
  <si>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</si>
  <si>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</si>
  <si>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</si>
  <si>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</si>
  <si>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</si>
  <si>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</si>
  <si>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</si>
  <si>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</si>
  <si>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</si>
  <si>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</si>
  <si>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</si>
  <si>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</si>
  <si>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</si>
  <si>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</si>
  <si>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</si>
  <si>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</si>
  <si>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</si>
  <si>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</si>
  <si>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</si>
  <si>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</si>
  <si>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</si>
  <si>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</si>
  <si>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</si>
  <si>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</si>
  <si>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</si>
  <si>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</si>
  <si>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</si>
  <si>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</si>
  <si>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</si>
  <si>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</si>
  <si>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</si>
  <si>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</si>
  <si>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</si>
  <si>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</si>
  <si>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</si>
  <si>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</si>
  <si>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</si>
  <si>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</si>
  <si>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</si>
  <si>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</si>
  <si>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</si>
  <si>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</si>
  <si>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</si>
  <si>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</si>
  <si>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</si>
  <si>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</si>
  <si>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</si>
  <si>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</si>
  <si>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</si>
  <si>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</si>
  <si>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</si>
  <si>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</si>
  <si>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</si>
  <si>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</si>
  <si>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</si>
  <si>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</si>
  <si>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</si>
  <si>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</si>
  <si>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</si>
  <si>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</si>
  <si>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PROMOTION OF AGRICULTURAL PRODUCTS (AGRIP)</t>
  </si>
  <si>
    <t>Call per progetti semplici 2024</t>
  </si>
  <si>
    <t>Call per progetti multi 2024</t>
  </si>
  <si>
    <t>WATER4ALL</t>
  </si>
  <si>
    <t>Water4All 2023 Joint Transnational Call</t>
  </si>
  <si>
    <t>European Film Distribution</t>
  </si>
  <si>
    <t>EU Repository of public domain and open licensed works</t>
  </si>
  <si>
    <t>Bando AEC EUROCLUSTER per Go international</t>
  </si>
  <si>
    <t>Pilot Action: Building Capacity for Tourism</t>
  </si>
  <si>
    <t xml:space="preserve">IKAT Turismo 2^ Call per PMI in Europa - supporto finanziaro per i servizi         </t>
  </si>
  <si>
    <t>Rilevazione del commercio illecito</t>
  </si>
  <si>
    <t>Erasmus+ Teacher Academies</t>
  </si>
  <si>
    <t>Scambi virtuali nell'istruzione superiore e nei giovani</t>
  </si>
  <si>
    <t>Invito a presentare proposte alle autorità nazionali per la protezione dei dati sul raggiungimento degli stakeholder nella legislazione sulla protezione dei dati</t>
  </si>
  <si>
    <t>EU-OSHA</t>
  </si>
  <si>
    <t>Tender - A report on Workforce diversity and work-related psychosocial risks: review of facts, figures and case examples</t>
  </si>
  <si>
    <t>INTERREG ITALIA-TUNISIA</t>
  </si>
  <si>
    <t>Prima call</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</si>
  <si>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</si>
  <si>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</si>
  <si>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</si>
  <si>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</si>
  <si>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</si>
  <si>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</si>
  <si>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</si>
  <si>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</si>
  <si>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</si>
  <si>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</si>
  <si>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DaWetRest - Call per le regioni associate</t>
  </si>
  <si>
    <t>Research Fund for Coal &amp; Steel</t>
  </si>
  <si>
    <t>Big Tickets for Coal</t>
  </si>
  <si>
    <t>Big Tickets for Steel</t>
  </si>
  <si>
    <t>1^ Call per Open Science Projects and Services</t>
  </si>
  <si>
    <t>NGI Sargasso 3rd Open Call</t>
  </si>
  <si>
    <t>SPIRIT - 1st Open Call</t>
  </si>
  <si>
    <t>RawMaterials Booster Call 2024-2025</t>
  </si>
  <si>
    <t>National Competence Centres for High Performance Computing</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</si>
  <si>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</si>
  <si>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</si>
  <si>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</si>
  <si>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</si>
  <si>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</si>
  <si>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</si>
  <si>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</si>
  <si>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</si>
  <si>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</si>
  <si>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</si>
  <si>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</si>
  <si>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</si>
  <si>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AURORAL OPEN CALL FOR INNOVATORS #2</t>
  </si>
  <si>
    <t>European Fusion Industry Platform and preparation for a Public-Private Partnership on Fusion Energy</t>
  </si>
  <si>
    <t>European Nuclear Skills Initiative</t>
  </si>
  <si>
    <t>NGI Search 5th Open Call</t>
  </si>
  <si>
    <t>Specific Grant Agreement for the development of European Processor and Accelerators based on RISC-V</t>
  </si>
  <si>
    <t>MSCA Doctoral Networks 2024</t>
  </si>
  <si>
    <t>#1 OPEN CALL | LAUDS EXPLORATION</t>
  </si>
  <si>
    <t>Food Waste - Support to Stakeholders 2024-2025</t>
  </si>
  <si>
    <t>CORRUPT</t>
  </si>
  <si>
    <t>STARHAUS Open Call</t>
  </si>
  <si>
    <t xml:space="preserve"> Call for Proposal for Large Grant 2024 - Etiopia</t>
  </si>
  <si>
    <t>CIVIL SOCIETY FUND PLUS (CSF PLUS)</t>
  </si>
  <si>
    <t>Innovation Schemes First Call for Proposals</t>
  </si>
  <si>
    <t>NGI Zero Commons Fund</t>
  </si>
  <si>
    <t>NGI TALER open call</t>
  </si>
  <si>
    <t>NGI Mobifree open call</t>
  </si>
  <si>
    <t>Call for Pilots within the European data space for smart communities</t>
  </si>
  <si>
    <t>Training programs financial support – SMEs within the electromobility sector</t>
  </si>
  <si>
    <t>ELBE EUROCLUSTER second call for financial support to innovation individual services</t>
  </si>
  <si>
    <t>ELBE EUROCLUSTER second call for financial support to training</t>
  </si>
  <si>
    <t>Lanciato nuovo IP Helpdesk</t>
  </si>
  <si>
    <t>EUDIS Business Accelerator and Matchmaking</t>
  </si>
  <si>
    <t>INTERREG FRANCIA-ITALIA ALCOTRA</t>
  </si>
  <si>
    <t>Terzo bando per progetti singoli</t>
  </si>
  <si>
    <t>IT services: consulting, software development, Internet and support</t>
  </si>
  <si>
    <t>Media Ownership Monitoring System</t>
  </si>
  <si>
    <t>INTERREG IPA SUD ADRIATICO (ITALIA-ALBANIA-MONTENEGRO)</t>
  </si>
  <si>
    <t>Call per progetti standard</t>
  </si>
  <si>
    <t>NGI Sargasso 4^ open call</t>
  </si>
  <si>
    <t>Human Rights and Support to Civil Society in Nigeria</t>
  </si>
  <si>
    <t>Development of Broadly Protective Filovirus Vaccines</t>
  </si>
  <si>
    <t>Human Rights and Democracy for Uzbekistan</t>
  </si>
  <si>
    <t>HUMAN RIGHTS AND DEMOCRACY</t>
  </si>
  <si>
    <t>NetZeroCities Enabling City Transformation Programme Call</t>
  </si>
  <si>
    <t>Expanding Academia-Enterprise Collaborations</t>
  </si>
  <si>
    <t>Mutual learning and support scheme for national and regional innovation programmes</t>
  </si>
  <si>
    <t>LEVIATAD second open call</t>
  </si>
  <si>
    <t>Post-conflict Medical and Mental Health and Psycho social Support (MHPSS) services to Gender Based Violence (GBV) survivors - Etiopia</t>
  </si>
  <si>
    <t>INVESTING IN PEOPLE</t>
  </si>
  <si>
    <t>NDICI CSO</t>
  </si>
  <si>
    <t xml:space="preserve">CORTEX2 2^ Open Call </t>
  </si>
  <si>
    <t>Assessing the state of research infrastructures in Ukraine</t>
  </si>
  <si>
    <t>Future Engagement Model for the EOSC Federation</t>
  </si>
  <si>
    <t>Civil Society Support in Sud Africa</t>
  </si>
  <si>
    <t>EU for Strengthening Safety and Health at Work - Macedonia del Nord</t>
  </si>
  <si>
    <t>5^ Call per progetti strategici territoriali tematici</t>
  </si>
  <si>
    <t>Ocean Observation Digital Platform</t>
  </si>
  <si>
    <t>RESEARCH FUND FOR COAL &amp; STEEL (RFCS)</t>
  </si>
  <si>
    <t>Call annuale RFCS 2024</t>
  </si>
  <si>
    <t>4 Call EU4H Action Grants</t>
  </si>
  <si>
    <t>A European Collaborative Cloud for Cultural Heritage 2024</t>
  </si>
  <si>
    <t>COASTOUR Open Call</t>
  </si>
  <si>
    <t>DeremCo - First Open Call</t>
  </si>
  <si>
    <t>5 Call EIC Pathfinder Challenges 2024</t>
  </si>
  <si>
    <t>EUROPEAN DEFENCE FUND (EDF)</t>
  </si>
  <si>
    <t>Non-thematic research actions targeting disruptive technologies for defence</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</si>
  <si>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</si>
  <si>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</si>
  <si>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</si>
  <si>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</si>
  <si>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</si>
  <si>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</si>
  <si>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XR2Industry 1st Open Call for Hardware enablers</t>
  </si>
  <si>
    <t>EIT Food Impact Funding Framework</t>
  </si>
  <si>
    <t>MULTIMEDIA ACTIONS</t>
  </si>
  <si>
    <t>EU audio reporting</t>
  </si>
  <si>
    <t>EU digital reporting</t>
  </si>
  <si>
    <t>Art and the digital: Unleashing creativity for European water management</t>
  </si>
  <si>
    <t>PREPARATORY ACTION</t>
  </si>
  <si>
    <t>TVET for Green Energy and Economic Development - Somalia</t>
  </si>
  <si>
    <t>4 Call Innovative Health Initiative</t>
  </si>
  <si>
    <t>Internationalisation in the Blue Economy</t>
  </si>
  <si>
    <t>Innovation, Training and Twin Transition in the Blue Economy</t>
  </si>
  <si>
    <t>The European Innovation Procurement Awards</t>
  </si>
  <si>
    <t>The European Prize for Women Innovators</t>
  </si>
  <si>
    <t>SUSTAIN: 2^ Open Call for innovation services in smart building construction</t>
  </si>
  <si>
    <t>3 Call Resilient Infrastructure 2024</t>
  </si>
  <si>
    <t>5 Call Disaster-Resilient Society 2024</t>
  </si>
  <si>
    <t>2 Call Increased Cybersecurity 2024</t>
  </si>
  <si>
    <t>5 Call Border Management 2024</t>
  </si>
  <si>
    <t>2 Call Support to Security Research and Innovation 2024</t>
  </si>
  <si>
    <t>FUTURAL Open Call</t>
  </si>
  <si>
    <t>PILOT PROJECTS AND PREPARATORY ACTIONS</t>
  </si>
  <si>
    <t>Chips Diplomacy Support Initiative</t>
  </si>
  <si>
    <t>EUI - INNOVATIVE ACTIONS</t>
  </si>
  <si>
    <t>Third Call for Proposals</t>
  </si>
  <si>
    <t>EUROPEAN URBAN INITIATIVE</t>
  </si>
  <si>
    <t>5^ Call per progetti</t>
  </si>
  <si>
    <t>Environmental services</t>
  </si>
  <si>
    <t>SEE BRIDGE Open Call for SE SMEs in energy intensive industries</t>
  </si>
  <si>
    <t>CLIMAAX 2nd Open Call FOR REGIONS and COMMUNITIES</t>
  </si>
  <si>
    <t>3rd REINFORCING Open Call</t>
  </si>
  <si>
    <t>xBUILD-EU 2nd call for proposals for Innovate, Global and “Digital and Green” grants</t>
  </si>
  <si>
    <t>6G-SANDBOX 3rd Open Call for for Innovative Experiments</t>
  </si>
  <si>
    <t>Support to the Health and Education Sectors in Eritrea</t>
  </si>
  <si>
    <t>Connect NEB</t>
  </si>
  <si>
    <t>CoCreate NEB</t>
  </si>
  <si>
    <t>European Digital Media Observatory</t>
  </si>
  <si>
    <t>6 Call per Deployment actions in the area of cybersecurity</t>
  </si>
  <si>
    <t>Support to the implementation of Multi-Country Projects (MCPs)</t>
  </si>
  <si>
    <t>Towards networked Local Digital Twins in the EU</t>
  </si>
  <si>
    <t>Specialised Education Programmes in Key Capacity Areas</t>
  </si>
  <si>
    <t>Competence Centers</t>
  </si>
  <si>
    <t>Competence Centers-Coordination and Support Action</t>
  </si>
  <si>
    <t>EIT Urban Mobility - Bando permanente per supporto finanziario alle start-up</t>
  </si>
  <si>
    <t>EUDA</t>
  </si>
  <si>
    <t>Cyber Threat Intelligence support services</t>
  </si>
  <si>
    <t>Fornitura di energia elettrica e di gas metano a bassa pressione</t>
  </si>
  <si>
    <t>The Galileo PRS service for governmental authorised use cases</t>
  </si>
  <si>
    <t>ICOS 2nd Open Call</t>
  </si>
  <si>
    <t>WASABI: Open Call for Experiments 1</t>
  </si>
  <si>
    <t>RE-CENTRE Go International - BANDO RIAPERTO</t>
  </si>
  <si>
    <t>European Partnership on Innovative SMEs/Eurostars</t>
  </si>
  <si>
    <t>Technical means to provide Russian households with trustworthy information</t>
  </si>
  <si>
    <t>EP Pilot Project: Study of interoperability tools in the digital single market</t>
  </si>
  <si>
    <t>IT Service Management of the deployment and operations of Trans-European Systems of DG TAXUD and those of the Member States</t>
  </si>
  <si>
    <t>STAGE Financial Grant Programme</t>
  </si>
  <si>
    <t>AI Challenge 2024</t>
  </si>
  <si>
    <t>DALIA Rivers Revived</t>
  </si>
  <si>
    <t>Support to Green Upskilling &amp; Training and Advisory Services to WISEs and SEEs</t>
  </si>
  <si>
    <t>Telecommunications services</t>
  </si>
  <si>
    <t>Galileo Timing receivers implementing CEN/CENELEC standards</t>
  </si>
  <si>
    <t>Deepening on Microcredentials - labour market sector relevance, quality and inclusion</t>
  </si>
  <si>
    <t>Military research and technology</t>
  </si>
  <si>
    <t>European Partnership on Innovative SMEs / Innowwide CALL 3</t>
  </si>
  <si>
    <t>Sport Supports - emergency sport actions for youth</t>
  </si>
  <si>
    <t>PILOT PROJECTS AND PREPARATORY ACTIONS (PPA)</t>
  </si>
  <si>
    <t>INNOVDEPLANT</t>
  </si>
  <si>
    <t>Operational activities of the Pilot Line</t>
  </si>
  <si>
    <t>Call for proposals for Set-up, integration and process development</t>
  </si>
  <si>
    <t>aerOS Open Call #2</t>
  </si>
  <si>
    <t>Il 16 dicembre si terrà un info day per il programma Erasmus + Sport 2025</t>
  </si>
  <si>
    <t>European Expert Network on Culture</t>
  </si>
  <si>
    <t>Support to improving working conditions and preparing the Republic of Serbia to participate in EURES</t>
  </si>
  <si>
    <t>Renewable Energy financing mechanisms multi technology</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</si>
  <si>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</si>
  <si>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</si>
  <si>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Alliance for Language Technologies</t>
  </si>
  <si>
    <t>NGI Fediversity open call</t>
  </si>
  <si>
    <t>Women TechEU Open Call #2</t>
  </si>
  <si>
    <t>PQ-REACT Open Call #1 - DEVELOP</t>
  </si>
  <si>
    <t>Resilmesh Open Call 1</t>
  </si>
  <si>
    <t>Helping leverage networking of European bioeconomy ecosystem</t>
  </si>
  <si>
    <t>Call for Design Platform</t>
  </si>
  <si>
    <t>Support to Sustainable Cultural Heritage - Giordania</t>
  </si>
  <si>
    <t>Targeted Open Call 2025</t>
  </si>
  <si>
    <t>Re-Industrialisation of Europe Flagship Call 2025</t>
  </si>
  <si>
    <t>Supporto al programma di ricostruzione - Marocco</t>
  </si>
  <si>
    <t>SILEO 2nd Call for SILEO Advanced Technology Uptake Projects</t>
  </si>
  <si>
    <t>dAIEDGE Open Call for Exchange Programmes</t>
  </si>
  <si>
    <t>Driving Urban Transitions (DUT) Call 2024</t>
  </si>
  <si>
    <t>TIPO DI BANDO</t>
  </si>
  <si>
    <t>CASCADE FUNDING</t>
  </si>
  <si>
    <t>19 Call per development actions implemented via actual cost grants</t>
  </si>
  <si>
    <t>Online il nuovo portale della Commissione dedicato alle iniziative rivolte ai prodotti agricoli</t>
  </si>
  <si>
    <t>Maintenance, update and development of EIGE’s gender statistics tools, resources and other related services</t>
  </si>
  <si>
    <t>La 3^ call dell'Interreg Europa Centrale sarà pubblicata il 15 ottobre</t>
  </si>
  <si>
    <t>Il 24 settembre si terrà la Giornata della cooperazione Interreg organizzata nell'ambito del programma ALCOTRA</t>
  </si>
  <si>
    <t>Sondaggio Interreg IPA Sud-Adriatico sul futuro dell'INTERREG</t>
  </si>
  <si>
    <t>La 2^ call del'Interreg Italia-Croazia sarà pubblicata il 17 settembre</t>
  </si>
  <si>
    <t>Sondaggio Interreg Italia-Grecia sul futuro dell'INTERREG</t>
  </si>
  <si>
    <t>Creata una piattaforma di networking per il prossimo bando EIT KIC</t>
  </si>
  <si>
    <t>OpenAgri Open Call</t>
  </si>
  <si>
    <t>1st SMURF open call for small forest owners’ organizations</t>
  </si>
  <si>
    <t>LIFE 2024 Capacity Building</t>
  </si>
  <si>
    <t>Aperte le iscrizioni per gli EU Award for Gender Equality Champions</t>
  </si>
  <si>
    <t>Support to Civil Society Organisations in the Republic of Moldova in the field of Home Affairs - Security and Migration</t>
  </si>
  <si>
    <t>Promote the exchange of best practices of cross-border cooperation among border stakeholders in Europe</t>
  </si>
  <si>
    <t xml:space="preserve"> Enablers for Safe Integration of Military Air Capabilities in the European Sky</t>
  </si>
  <si>
    <t>Development of a methodology or methodologies for setting one or several global boundaries for chemicals</t>
  </si>
  <si>
    <t>Laboratory analysis of soil samples</t>
  </si>
  <si>
    <t>!</t>
  </si>
  <si>
    <t>FIDAL Open Calls Round 2 on 5G Evolved Use Cases</t>
  </si>
  <si>
    <t>Regular Open Call for Acceleration of SMEs and Scale-ups - Business Plan 2024–2025</t>
  </si>
  <si>
    <t>Third CommuniCity Open Call</t>
  </si>
  <si>
    <t>MSCA Researchers at Risk 2024</t>
  </si>
  <si>
    <t>Water for Circular Economy</t>
  </si>
  <si>
    <t>6G-BRICKS 2nd Open Call</t>
  </si>
  <si>
    <t>Dal 22 al 24 ottobre si terranno gli Erasmus+ World Wide Webinar 2024</t>
  </si>
  <si>
    <t>Cross-Border Cooperation Programme Montenegro-Kosovo for 2021-2027</t>
  </si>
  <si>
    <t>fuTOURiSME Open Call for Innovative Projects in Tourism - CASCADE FUNDING</t>
  </si>
  <si>
    <t>Sondaggio Interreg Italia-Francia ALCOTRA sul futuro del programma</t>
  </si>
  <si>
    <t>INTERREG ITALIA-GRECIA</t>
  </si>
  <si>
    <t>1st Call for proposals of common projects - STAGE B</t>
  </si>
  <si>
    <t>Capacity Development Lab for public institutions</t>
  </si>
  <si>
    <t xml:space="preserve"> EUROPEAN UNION GLOBAL DIASPORA FACILITY (EUDiF)</t>
  </si>
  <si>
    <t>Cross-border Cooperation Programme Serbia – North Macedonia for 2021-2027</t>
  </si>
  <si>
    <t>Support for modelling better integrated biodiversity-mitigation-adaptation policies and measures</t>
  </si>
  <si>
    <t>Consultancy and testing services related to microplastic and particle emissions from automotive vehicle tyres and brakes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</si>
</sst>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9">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u/>
      <sz val="10"/>
      <color theme="10"/>
      <name val="Arial"/>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1"/>
      <color rgb="FFFF0000"/>
      <name val="Calibri"/>
      <family val="2"/>
    </font>
    <font>
      <b/>
      <sz val="11"/>
      <color rgb="FF00B0F0"/>
      <name val="Calibri"/>
      <family val="2"/>
    </font>
    <font>
      <b/>
      <sz val="11"/>
      <name val="Calibri"/>
      <family val="2"/>
    </font>
    <font>
      <sz val="11"/>
      <name val="Calibri"/>
      <family val="2"/>
    </font>
    <font>
      <u/>
      <sz val="11"/>
      <color theme="10"/>
      <name val="Arial"/>
      <family val="2"/>
    </font>
    <font>
      <b/>
      <sz val="36"/>
      <color rgb="FFFF0000"/>
      <name val="Calibri"/>
      <family val="2"/>
    </font>
    <font>
      <sz val="36"/>
      <color rgb="FFFF0000"/>
      <name val="Calibri"/>
      <family val="2"/>
      <scheme val="minor"/>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61" fillId="0" borderId="0" applyNumberFormat="0" applyFill="0" applyBorder="0" applyAlignment="0" applyProtection="0"/>
  </cellStyleXfs>
  <cellXfs count="397">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4" borderId="0" xfId="0" applyFont="1" applyFill="1" applyAlignment="1" applyProtection="1">
      <alignment horizontal="center" vertical="center"/>
      <protection locked="0"/>
    </xf>
    <xf numFmtId="164" fontId="0" fillId="0" borderId="5" xfId="0" applyBorder="1"/>
    <xf numFmtId="0" fontId="19" fillId="7" borderId="11" xfId="0" applyNumberFormat="1" applyFont="1" applyFill="1" applyBorder="1" applyAlignment="1">
      <alignment horizontal="center" vertical="center"/>
    </xf>
    <xf numFmtId="164" fontId="38" fillId="6" borderId="8" xfId="4"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38" fillId="6" borderId="7" xfId="4" applyFont="1" applyFill="1" applyBorder="1" applyAlignment="1">
      <alignment horizontal="center" vertical="center" wrapText="1"/>
    </xf>
    <xf numFmtId="14" fontId="39" fillId="10" borderId="7" xfId="3" applyNumberFormat="1" applyFont="1" applyFill="1" applyBorder="1" applyAlignment="1">
      <alignment horizontal="center" vertical="center"/>
    </xf>
    <xf numFmtId="164" fontId="41" fillId="11" borderId="15" xfId="0" applyFont="1" applyFill="1" applyBorder="1" applyAlignment="1">
      <alignment horizontal="center" vertical="center"/>
    </xf>
    <xf numFmtId="164" fontId="41" fillId="11" borderId="16" xfId="0" applyFont="1" applyFill="1" applyBorder="1" applyAlignment="1">
      <alignment horizontal="center" vertical="center"/>
    </xf>
    <xf numFmtId="164" fontId="6" fillId="0" borderId="18" xfId="10" applyFont="1" applyBorder="1" applyAlignment="1" applyProtection="1">
      <alignment horizontal="center" vertical="center"/>
    </xf>
    <xf numFmtId="0" fontId="43" fillId="6" borderId="8" xfId="10" applyNumberFormat="1" applyFont="1" applyFill="1" applyBorder="1" applyAlignment="1">
      <alignment horizontal="center" vertical="center"/>
    </xf>
    <xf numFmtId="164" fontId="37" fillId="6" borderId="8" xfId="3" applyFont="1" applyFill="1" applyBorder="1" applyAlignment="1">
      <alignment horizontal="center" vertical="center" wrapText="1"/>
    </xf>
    <xf numFmtId="164" fontId="37" fillId="6" borderId="7" xfId="3" applyFont="1" applyFill="1" applyBorder="1" applyAlignment="1">
      <alignment horizontal="center" vertical="center" wrapText="1"/>
    </xf>
    <xf numFmtId="0" fontId="36" fillId="9" borderId="10" xfId="10" applyNumberFormat="1" applyFont="1" applyFill="1" applyBorder="1" applyAlignment="1" applyProtection="1">
      <alignment horizontal="center" vertical="center"/>
    </xf>
    <xf numFmtId="164" fontId="41" fillId="11" borderId="26" xfId="0" applyFont="1" applyFill="1" applyBorder="1" applyAlignment="1">
      <alignment horizontal="center" vertical="center"/>
    </xf>
    <xf numFmtId="14" fontId="39" fillId="10" borderId="8"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9" xfId="0" applyFill="1" applyBorder="1"/>
    <xf numFmtId="0" fontId="0" fillId="0" borderId="0" xfId="0" applyNumberFormat="1"/>
    <xf numFmtId="164" fontId="0" fillId="5" borderId="30" xfId="0" applyFill="1" applyBorder="1"/>
    <xf numFmtId="164" fontId="33" fillId="12" borderId="29" xfId="10" applyFont="1" applyFill="1" applyBorder="1"/>
    <xf numFmtId="164" fontId="46" fillId="0" borderId="0" xfId="0" applyFont="1"/>
    <xf numFmtId="164" fontId="0" fillId="19" borderId="33" xfId="0" applyFill="1" applyBorder="1"/>
    <xf numFmtId="14" fontId="39" fillId="10" borderId="8" xfId="3" applyNumberFormat="1" applyFont="1" applyFill="1" applyBorder="1" applyAlignment="1">
      <alignment horizontal="center" vertical="center"/>
    </xf>
    <xf numFmtId="164" fontId="41" fillId="11" borderId="35" xfId="0" applyFont="1" applyFill="1" applyBorder="1" applyAlignment="1">
      <alignment horizontal="center" vertical="center"/>
    </xf>
    <xf numFmtId="0" fontId="36" fillId="9" borderId="10" xfId="10" applyNumberFormat="1" applyFont="1" applyFill="1" applyBorder="1" applyAlignment="1" applyProtection="1">
      <alignment horizontal="center" vertical="center"/>
      <protection locked="0"/>
    </xf>
    <xf numFmtId="164" fontId="0" fillId="12" borderId="29" xfId="0" applyFill="1" applyBorder="1" applyProtection="1">
      <protection locked="0"/>
    </xf>
    <xf numFmtId="164" fontId="0" fillId="5" borderId="30" xfId="0" applyFill="1" applyBorder="1" applyProtection="1">
      <protection locked="0"/>
    </xf>
    <xf numFmtId="164" fontId="46" fillId="0" borderId="0" xfId="0" applyFont="1" applyAlignment="1" applyProtection="1">
      <alignment horizontal="center" vertical="top"/>
      <protection locked="0"/>
    </xf>
    <xf numFmtId="164" fontId="41" fillId="11" borderId="26" xfId="0" applyFont="1" applyFill="1" applyBorder="1" applyAlignment="1" applyProtection="1">
      <alignment horizontal="center" vertical="center"/>
      <protection locked="0"/>
    </xf>
    <xf numFmtId="164" fontId="37" fillId="6" borderId="8" xfId="3" applyFont="1" applyFill="1" applyBorder="1" applyAlignment="1" applyProtection="1">
      <alignment horizontal="center" vertical="center" wrapText="1"/>
      <protection locked="0"/>
    </xf>
    <xf numFmtId="14" fontId="39" fillId="10" borderId="8"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8" xfId="10" applyFont="1" applyBorder="1" applyAlignment="1" applyProtection="1">
      <alignment horizontal="center" vertical="center"/>
      <protection locked="0"/>
    </xf>
    <xf numFmtId="164" fontId="22" fillId="0" borderId="0" xfId="0" applyFont="1" applyProtection="1">
      <protection locked="0"/>
    </xf>
    <xf numFmtId="164" fontId="6" fillId="0" borderId="18" xfId="10" applyFont="1" applyBorder="1" applyAlignment="1" applyProtection="1">
      <alignment horizontal="center" vertical="center" wrapText="1"/>
    </xf>
    <xf numFmtId="0" fontId="51" fillId="9" borderId="10" xfId="10" applyNumberFormat="1" applyFont="1" applyFill="1" applyBorder="1" applyAlignment="1" applyProtection="1">
      <alignment horizontal="center" vertical="center" wrapText="1"/>
    </xf>
    <xf numFmtId="164" fontId="41" fillId="20" borderId="41" xfId="0" applyFont="1" applyFill="1" applyBorder="1" applyAlignment="1">
      <alignment horizontal="center" vertical="center"/>
    </xf>
    <xf numFmtId="0" fontId="51" fillId="9" borderId="10" xfId="10" applyNumberFormat="1" applyFont="1" applyFill="1" applyBorder="1" applyAlignment="1" applyProtection="1">
      <alignment horizontal="center" vertical="center"/>
    </xf>
    <xf numFmtId="164" fontId="33" fillId="10" borderId="8" xfId="10" applyFont="1" applyFill="1" applyBorder="1" applyAlignment="1" applyProtection="1">
      <alignment horizontal="center" vertical="center" wrapText="1"/>
    </xf>
    <xf numFmtId="164" fontId="33" fillId="0" borderId="18" xfId="10" applyFont="1" applyBorder="1" applyAlignment="1" applyProtection="1">
      <alignment horizontal="center" vertical="center"/>
    </xf>
    <xf numFmtId="164" fontId="33" fillId="0" borderId="18"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8"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64" fontId="39" fillId="6" borderId="0" xfId="0" applyFont="1" applyFill="1"/>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8"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4" xfId="10" applyFont="1" applyBorder="1" applyAlignment="1" applyProtection="1">
      <alignment horizontal="center" vertical="center" wrapText="1"/>
    </xf>
    <xf numFmtId="164" fontId="6" fillId="0" borderId="42" xfId="10" applyFont="1" applyBorder="1" applyAlignment="1" applyProtection="1">
      <alignment horizontal="center" vertical="center" wrapText="1"/>
    </xf>
    <xf numFmtId="164" fontId="6" fillId="0" borderId="43" xfId="10" applyFont="1" applyBorder="1" applyAlignment="1" applyProtection="1">
      <alignment horizontal="center" vertical="center" wrapText="1"/>
    </xf>
    <xf numFmtId="164" fontId="39" fillId="10" borderId="8" xfId="0" applyFont="1" applyFill="1" applyBorder="1" applyAlignment="1">
      <alignment horizontal="center" vertical="center" wrapText="1"/>
    </xf>
    <xf numFmtId="164" fontId="31" fillId="0" borderId="0" xfId="0" applyFont="1" applyAlignment="1">
      <alignment horizontal="left" vertical="center" readingOrder="1"/>
    </xf>
    <xf numFmtId="14" fontId="37" fillId="10" borderId="8" xfId="3" applyNumberFormat="1" applyFont="1" applyFill="1" applyBorder="1" applyAlignment="1">
      <alignment horizontal="center" vertical="center" wrapText="1"/>
    </xf>
    <xf numFmtId="164" fontId="33" fillId="0" borderId="18" xfId="10" applyFont="1" applyBorder="1" applyAlignment="1">
      <alignment horizontal="center" vertical="center"/>
    </xf>
    <xf numFmtId="43" fontId="0" fillId="0" borderId="0" xfId="9" applyFont="1"/>
    <xf numFmtId="0" fontId="59" fillId="6" borderId="8" xfId="10" applyNumberFormat="1" applyFont="1" applyFill="1" applyBorder="1" applyAlignment="1">
      <alignment horizontal="center" vertical="center"/>
    </xf>
    <xf numFmtId="14" fontId="33" fillId="10" borderId="8" xfId="10" applyNumberFormat="1" applyFont="1" applyFill="1" applyBorder="1" applyAlignment="1">
      <alignment horizontal="center" vertical="center" wrapText="1"/>
    </xf>
    <xf numFmtId="0" fontId="59" fillId="6" borderId="0" xfId="10" applyNumberFormat="1" applyFont="1" applyFill="1" applyBorder="1" applyAlignment="1">
      <alignment horizontal="center" vertical="center"/>
    </xf>
    <xf numFmtId="164" fontId="39" fillId="21" borderId="8" xfId="0" applyFont="1" applyFill="1" applyBorder="1" applyAlignment="1">
      <alignment horizontal="center" vertical="center" wrapText="1"/>
    </xf>
    <xf numFmtId="164" fontId="41" fillId="11" borderId="46" xfId="0" applyFont="1" applyFill="1" applyBorder="1" applyAlignment="1">
      <alignment horizontal="center" vertical="center"/>
    </xf>
    <xf numFmtId="164" fontId="39" fillId="10" borderId="7" xfId="0" applyFont="1" applyFill="1" applyBorder="1" applyAlignment="1">
      <alignment horizontal="center" vertical="center" wrapText="1"/>
    </xf>
    <xf numFmtId="14" fontId="39" fillId="10" borderId="7" xfId="3" applyNumberFormat="1" applyFont="1" applyFill="1" applyBorder="1" applyAlignment="1">
      <alignment horizontal="center" vertical="center" wrapText="1"/>
    </xf>
    <xf numFmtId="164" fontId="39" fillId="10" borderId="47" xfId="0" applyFont="1" applyFill="1" applyBorder="1" applyAlignment="1">
      <alignment horizontal="center" vertical="center" wrapText="1"/>
    </xf>
    <xf numFmtId="0" fontId="43" fillId="6" borderId="48" xfId="10" applyNumberFormat="1" applyFont="1" applyFill="1" applyBorder="1" applyAlignment="1">
      <alignment horizontal="center" vertical="center"/>
    </xf>
    <xf numFmtId="164" fontId="61" fillId="10" borderId="8" xfId="10" applyFill="1" applyBorder="1" applyAlignment="1" applyProtection="1">
      <alignment horizontal="center" vertical="center" wrapText="1"/>
    </xf>
    <xf numFmtId="164" fontId="33" fillId="10" borderId="48" xfId="10" applyFont="1" applyFill="1" applyBorder="1" applyAlignment="1" applyProtection="1">
      <alignment horizontal="center" vertical="center" wrapText="1"/>
    </xf>
    <xf numFmtId="164" fontId="40" fillId="10" borderId="48" xfId="0" applyFont="1" applyFill="1" applyBorder="1" applyAlignment="1">
      <alignment horizontal="center" vertical="center" wrapText="1"/>
    </xf>
    <xf numFmtId="164" fontId="33" fillId="0" borderId="42" xfId="10" applyFont="1" applyBorder="1" applyAlignment="1" applyProtection="1">
      <alignment horizontal="center" vertical="center"/>
    </xf>
    <xf numFmtId="164" fontId="33" fillId="0" borderId="43" xfId="10" applyFont="1" applyBorder="1" applyAlignment="1" applyProtection="1">
      <alignment horizontal="center" vertical="center"/>
    </xf>
    <xf numFmtId="164" fontId="33" fillId="10" borderId="8" xfId="10" applyFont="1" applyFill="1" applyBorder="1" applyAlignment="1">
      <alignment horizontal="center" vertical="center"/>
    </xf>
    <xf numFmtId="14" fontId="39" fillId="10" borderId="8" xfId="3" applyNumberFormat="1" applyFont="1" applyFill="1" applyBorder="1" applyAlignment="1" applyProtection="1">
      <alignment horizontal="center" vertical="center" wrapText="1"/>
      <protection locked="0"/>
    </xf>
    <xf numFmtId="164" fontId="39" fillId="10" borderId="8" xfId="0" applyFont="1" applyFill="1" applyBorder="1" applyAlignment="1" applyProtection="1">
      <alignment horizontal="center" vertical="center" wrapText="1"/>
      <protection locked="0"/>
    </xf>
    <xf numFmtId="0" fontId="43" fillId="6" borderId="49" xfId="10" applyNumberFormat="1" applyFont="1" applyFill="1" applyBorder="1" applyAlignment="1">
      <alignment horizontal="center" vertical="center"/>
    </xf>
    <xf numFmtId="164" fontId="61" fillId="10" borderId="49" xfId="10" applyFill="1" applyBorder="1" applyAlignment="1" applyProtection="1">
      <alignment horizontal="center" vertical="center" wrapText="1"/>
    </xf>
    <xf numFmtId="164" fontId="39" fillId="10" borderId="49" xfId="0" applyFont="1" applyFill="1" applyBorder="1" applyAlignment="1">
      <alignment horizontal="center" vertical="center" wrapText="1"/>
    </xf>
    <xf numFmtId="164" fontId="61" fillId="10" borderId="8" xfId="10" applyFill="1" applyBorder="1" applyAlignment="1">
      <alignment horizontal="center" vertical="center" wrapText="1"/>
    </xf>
    <xf numFmtId="164" fontId="0" fillId="0" borderId="42" xfId="0" applyBorder="1" applyAlignment="1">
      <alignment horizontal="center" vertical="center" wrapText="1"/>
    </xf>
    <xf numFmtId="164" fontId="0" fillId="0" borderId="44" xfId="0" applyBorder="1" applyAlignment="1">
      <alignment horizontal="center" vertical="center" wrapText="1"/>
    </xf>
    <xf numFmtId="164" fontId="33" fillId="0" borderId="42" xfId="10" applyFont="1" applyBorder="1" applyAlignment="1">
      <alignment horizontal="center" vertical="center" wrapText="1"/>
    </xf>
    <xf numFmtId="164" fontId="33" fillId="0" borderId="43" xfId="10" applyFont="1" applyBorder="1" applyAlignment="1">
      <alignment horizontal="center" vertical="center" wrapText="1"/>
    </xf>
    <xf numFmtId="164" fontId="61" fillId="10" borderId="8" xfId="10" applyFill="1" applyBorder="1" applyAlignment="1">
      <alignment horizontal="center" vertical="center"/>
    </xf>
    <xf numFmtId="164" fontId="37" fillId="6" borderId="47" xfId="3" applyFont="1" applyFill="1" applyBorder="1" applyAlignment="1">
      <alignment horizontal="center" vertical="center" wrapText="1"/>
    </xf>
    <xf numFmtId="14" fontId="39" fillId="10" borderId="47" xfId="3" applyNumberFormat="1" applyFont="1" applyFill="1" applyBorder="1" applyAlignment="1">
      <alignment horizontal="center" vertical="center" wrapText="1"/>
    </xf>
    <xf numFmtId="14" fontId="39" fillId="10" borderId="47" xfId="3" applyNumberFormat="1" applyFont="1" applyFill="1" applyBorder="1" applyAlignment="1">
      <alignment horizontal="center" vertical="center"/>
    </xf>
    <xf numFmtId="14" fontId="61" fillId="10" borderId="8" xfId="10" applyNumberFormat="1" applyFill="1" applyBorder="1" applyAlignment="1">
      <alignment horizontal="center" vertical="center" wrapText="1"/>
    </xf>
    <xf numFmtId="164" fontId="37" fillId="6" borderId="7" xfId="4" applyFont="1" applyFill="1" applyBorder="1" applyAlignment="1">
      <alignment horizontal="center" vertical="center" wrapText="1"/>
    </xf>
    <xf numFmtId="164" fontId="0" fillId="0" borderId="51" xfId="0" applyBorder="1"/>
    <xf numFmtId="164" fontId="6" fillId="0" borderId="50" xfId="10" applyFont="1" applyBorder="1" applyAlignment="1" applyProtection="1">
      <alignment horizontal="center" vertical="center"/>
    </xf>
    <xf numFmtId="164" fontId="6" fillId="0" borderId="51" xfId="10" applyFont="1" applyBorder="1" applyAlignment="1" applyProtection="1">
      <alignment horizontal="center" vertical="center"/>
    </xf>
    <xf numFmtId="164" fontId="61" fillId="10" borderId="48" xfId="10" applyFill="1" applyBorder="1" applyAlignment="1" applyProtection="1">
      <alignment horizontal="center" vertical="center" wrapText="1"/>
    </xf>
    <xf numFmtId="164" fontId="41" fillId="11" borderId="34"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2" xfId="3" applyFont="1" applyFill="1" applyBorder="1" applyAlignment="1">
      <alignment horizontal="center" vertical="center" wrapText="1"/>
    </xf>
    <xf numFmtId="0" fontId="48" fillId="0" borderId="0" xfId="3" applyNumberFormat="1" applyFont="1" applyAlignment="1">
      <alignment horizontal="center" vertical="center" textRotation="90" wrapText="1"/>
    </xf>
    <xf numFmtId="164" fontId="37" fillId="6" borderId="54" xfId="3" applyFont="1" applyFill="1" applyBorder="1" applyAlignment="1">
      <alignment horizontal="center" vertical="center" wrapText="1"/>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64" fontId="37" fillId="6" borderId="55" xfId="3" applyFont="1" applyFill="1" applyBorder="1" applyAlignment="1">
      <alignment horizontal="center" vertical="center" wrapText="1"/>
    </xf>
    <xf numFmtId="14" fontId="39" fillId="10" borderId="55" xfId="3" applyNumberFormat="1" applyFont="1" applyFill="1" applyBorder="1" applyAlignment="1">
      <alignment horizontal="center" vertical="center"/>
    </xf>
    <xf numFmtId="14" fontId="39" fillId="10" borderId="54" xfId="3" applyNumberFormat="1" applyFont="1" applyFill="1" applyBorder="1" applyAlignment="1">
      <alignment horizontal="center" vertical="center"/>
    </xf>
    <xf numFmtId="14" fontId="39" fillId="10" borderId="55" xfId="3" applyNumberFormat="1" applyFont="1" applyFill="1" applyBorder="1" applyAlignment="1">
      <alignment horizontal="center" vertical="center" wrapText="1"/>
    </xf>
    <xf numFmtId="164" fontId="37" fillId="6" borderId="56" xfId="3" applyFont="1" applyFill="1" applyBorder="1" applyAlignment="1">
      <alignment horizontal="center" vertical="center" wrapText="1"/>
    </xf>
    <xf numFmtId="14" fontId="39" fillId="10" borderId="56" xfId="3" applyNumberFormat="1" applyFont="1" applyFill="1" applyBorder="1" applyAlignment="1">
      <alignment horizontal="center" vertical="center"/>
    </xf>
    <xf numFmtId="165" fontId="39" fillId="10" borderId="47" xfId="3" applyNumberFormat="1" applyFont="1" applyFill="1" applyBorder="1" applyAlignment="1">
      <alignment horizontal="center" vertical="center" wrapText="1"/>
    </xf>
    <xf numFmtId="165" fontId="39" fillId="10" borderId="55" xfId="3" applyNumberFormat="1" applyFont="1" applyFill="1" applyBorder="1" applyAlignment="1">
      <alignment horizontal="center" vertical="center" wrapText="1"/>
    </xf>
    <xf numFmtId="164" fontId="39" fillId="0" borderId="0" xfId="0" applyFont="1"/>
    <xf numFmtId="164" fontId="39" fillId="21" borderId="55" xfId="0" applyFont="1" applyFill="1" applyBorder="1" applyAlignment="1">
      <alignment horizontal="center" vertical="center" wrapText="1"/>
    </xf>
    <xf numFmtId="14" fontId="39" fillId="10" borderId="32" xfId="3" applyNumberFormat="1" applyFont="1" applyFill="1" applyBorder="1" applyAlignment="1">
      <alignment horizontal="center" vertical="center"/>
    </xf>
    <xf numFmtId="164" fontId="39" fillId="10" borderId="55" xfId="0" applyFont="1" applyFill="1" applyBorder="1" applyAlignment="1">
      <alignment horizontal="center" vertical="center" wrapText="1"/>
    </xf>
    <xf numFmtId="0" fontId="50" fillId="11" borderId="56"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9" xfId="0" applyFont="1" applyFill="1" applyBorder="1" applyAlignment="1">
      <alignment horizontal="center" vertical="center"/>
    </xf>
    <xf numFmtId="164" fontId="37" fillId="6" borderId="55" xfId="3" applyFont="1" applyFill="1" applyBorder="1" applyAlignment="1" applyProtection="1">
      <alignment horizontal="center" vertical="center" wrapText="1"/>
      <protection locked="0"/>
    </xf>
    <xf numFmtId="14" fontId="39" fillId="10" borderId="55" xfId="3" applyNumberFormat="1" applyFont="1" applyFill="1" applyBorder="1" applyAlignment="1" applyProtection="1">
      <alignment horizontal="center" vertical="center"/>
      <protection locked="0"/>
    </xf>
    <xf numFmtId="0" fontId="50" fillId="0" borderId="36" xfId="3" applyNumberFormat="1" applyFont="1" applyBorder="1" applyAlignment="1">
      <alignment vertical="center" textRotation="90" wrapText="1"/>
    </xf>
    <xf numFmtId="0" fontId="50" fillId="11" borderId="57" xfId="3" applyNumberFormat="1" applyFont="1" applyFill="1" applyBorder="1" applyAlignment="1">
      <alignment horizontal="center" vertical="center" wrapText="1"/>
    </xf>
    <xf numFmtId="0" fontId="48" fillId="11" borderId="56" xfId="3" applyNumberFormat="1" applyFont="1" applyFill="1" applyBorder="1" applyAlignment="1">
      <alignment horizontal="center" vertical="center"/>
    </xf>
    <xf numFmtId="0" fontId="48" fillId="11" borderId="9" xfId="3" applyNumberFormat="1" applyFont="1" applyFill="1" applyBorder="1" applyAlignment="1">
      <alignment horizontal="center" vertical="center" wrapText="1"/>
    </xf>
    <xf numFmtId="0" fontId="50" fillId="11" borderId="53" xfId="3" applyNumberFormat="1" applyFont="1" applyFill="1" applyBorder="1" applyAlignment="1">
      <alignment horizontal="center" vertical="center" wrapText="1"/>
    </xf>
    <xf numFmtId="0" fontId="50" fillId="11" borderId="32" xfId="3" applyNumberFormat="1" applyFont="1" applyFill="1" applyBorder="1" applyAlignment="1">
      <alignment horizontal="center" vertical="center" wrapText="1"/>
    </xf>
    <xf numFmtId="164" fontId="37" fillId="6" borderId="60" xfId="3" applyFont="1" applyFill="1" applyBorder="1" applyAlignment="1">
      <alignment horizontal="center" vertical="center" wrapText="1"/>
    </xf>
    <xf numFmtId="14" fontId="39" fillId="10" borderId="60" xfId="3" applyNumberFormat="1" applyFont="1" applyFill="1" applyBorder="1" applyAlignment="1">
      <alignment horizontal="center" vertical="center"/>
    </xf>
    <xf numFmtId="0" fontId="50" fillId="11" borderId="60"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7" fillId="6" borderId="62"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8" xfId="0" applyFont="1" applyFill="1" applyBorder="1" applyAlignment="1">
      <alignment horizontal="center" vertical="top" wrapText="1"/>
    </xf>
    <xf numFmtId="164" fontId="37" fillId="6" borderId="47" xfId="4" applyFont="1" applyFill="1" applyBorder="1" applyAlignment="1">
      <alignment horizontal="center" vertical="center" wrapText="1"/>
    </xf>
    <xf numFmtId="164" fontId="37" fillId="6" borderId="55" xfId="4" applyFont="1" applyFill="1" applyBorder="1" applyAlignment="1">
      <alignment horizontal="center" vertical="center" wrapText="1"/>
    </xf>
    <xf numFmtId="14" fontId="39" fillId="10" borderId="54" xfId="3" applyNumberFormat="1" applyFont="1" applyFill="1" applyBorder="1" applyAlignment="1">
      <alignment horizontal="center" vertical="center" wrapText="1"/>
    </xf>
    <xf numFmtId="164" fontId="37" fillId="6" borderId="63" xfId="3" applyFont="1" applyFill="1" applyBorder="1" applyAlignment="1">
      <alignment horizontal="center" vertical="center" wrapText="1"/>
    </xf>
    <xf numFmtId="164" fontId="39" fillId="10" borderId="63" xfId="0" applyFont="1" applyFill="1" applyBorder="1" applyAlignment="1">
      <alignment horizontal="center" vertical="center" wrapText="1"/>
    </xf>
    <xf numFmtId="14" fontId="39" fillId="10" borderId="63" xfId="3" applyNumberFormat="1" applyFont="1" applyFill="1" applyBorder="1" applyAlignment="1">
      <alignment horizontal="center" vertical="center" wrapText="1"/>
    </xf>
    <xf numFmtId="164" fontId="39" fillId="10" borderId="56"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4" xfId="0" applyFont="1" applyFill="1" applyBorder="1" applyAlignment="1">
      <alignment horizontal="center" vertical="center" wrapText="1"/>
    </xf>
    <xf numFmtId="164" fontId="39" fillId="10" borderId="53" xfId="0" applyFont="1" applyFill="1" applyBorder="1" applyAlignment="1">
      <alignment horizontal="center" vertical="center" wrapText="1"/>
    </xf>
    <xf numFmtId="164" fontId="39" fillId="10" borderId="55" xfId="0" applyFont="1" applyFill="1" applyBorder="1" applyAlignment="1" applyProtection="1">
      <alignment horizontal="center" vertical="center" wrapText="1"/>
      <protection locked="0"/>
    </xf>
    <xf numFmtId="0" fontId="50" fillId="11" borderId="6" xfId="3" applyNumberFormat="1" applyFont="1" applyFill="1" applyBorder="1" applyAlignment="1">
      <alignment horizontal="center" vertical="center" wrapText="1"/>
    </xf>
    <xf numFmtId="164" fontId="39" fillId="10" borderId="60" xfId="0" applyFont="1" applyFill="1" applyBorder="1" applyAlignment="1">
      <alignment horizontal="center" vertical="center" wrapText="1"/>
    </xf>
    <xf numFmtId="164" fontId="37" fillId="22" borderId="8" xfId="0" applyFont="1" applyFill="1" applyBorder="1" applyAlignment="1">
      <alignment horizontal="center" vertical="center" wrapText="1"/>
    </xf>
    <xf numFmtId="14" fontId="39" fillId="21" borderId="8" xfId="0" applyNumberFormat="1" applyFont="1" applyFill="1" applyBorder="1" applyAlignment="1">
      <alignment horizontal="center" vertical="center" wrapText="1"/>
    </xf>
    <xf numFmtId="164" fontId="6" fillId="0" borderId="64" xfId="10" applyFont="1" applyBorder="1" applyAlignment="1" applyProtection="1">
      <alignment horizontal="center" vertical="center" wrapText="1"/>
    </xf>
    <xf numFmtId="164" fontId="6" fillId="0" borderId="64" xfId="10" applyFont="1" applyBorder="1" applyAlignment="1" applyProtection="1">
      <alignment horizontal="center" vertical="center"/>
    </xf>
    <xf numFmtId="164" fontId="60" fillId="11" borderId="46" xfId="0" applyFont="1" applyFill="1" applyBorder="1" applyAlignment="1">
      <alignment horizontal="center" vertical="center"/>
    </xf>
    <xf numFmtId="164" fontId="60" fillId="11" borderId="26" xfId="0" applyFont="1" applyFill="1" applyBorder="1" applyAlignment="1">
      <alignment horizontal="center" vertical="center"/>
    </xf>
    <xf numFmtId="164" fontId="0" fillId="12" borderId="29" xfId="0" applyFill="1" applyBorder="1" applyAlignment="1">
      <alignment horizontal="center" vertical="top"/>
    </xf>
    <xf numFmtId="0" fontId="63" fillId="6" borderId="8" xfId="10" applyNumberFormat="1" applyFont="1" applyFill="1" applyBorder="1" applyAlignment="1">
      <alignment horizontal="center" vertical="center"/>
    </xf>
    <xf numFmtId="164" fontId="64" fillId="6" borderId="8" xfId="4" applyFont="1" applyFill="1" applyBorder="1" applyAlignment="1">
      <alignment horizontal="center" vertical="center" wrapText="1"/>
    </xf>
    <xf numFmtId="164" fontId="65" fillId="6" borderId="8" xfId="3" applyFont="1" applyFill="1" applyBorder="1" applyAlignment="1">
      <alignment horizontal="center" vertical="center" wrapText="1"/>
    </xf>
    <xf numFmtId="164" fontId="66" fillId="10" borderId="8" xfId="0" applyFont="1" applyFill="1" applyBorder="1" applyAlignment="1">
      <alignment horizontal="center" vertical="center" wrapText="1"/>
    </xf>
    <xf numFmtId="14" fontId="66" fillId="10" borderId="8" xfId="3" applyNumberFormat="1" applyFont="1" applyFill="1" applyBorder="1" applyAlignment="1">
      <alignment horizontal="center" vertical="center" wrapText="1"/>
    </xf>
    <xf numFmtId="164" fontId="66" fillId="6" borderId="0" xfId="0" applyFont="1" applyFill="1"/>
    <xf numFmtId="164" fontId="66" fillId="0" borderId="0" xfId="0" applyFont="1"/>
    <xf numFmtId="164" fontId="66" fillId="21" borderId="8" xfId="0" applyFont="1" applyFill="1" applyBorder="1" applyAlignment="1">
      <alignment horizontal="center" vertical="center" wrapText="1"/>
    </xf>
    <xf numFmtId="0" fontId="44" fillId="6" borderId="8" xfId="10" applyNumberFormat="1" applyFont="1" applyFill="1" applyBorder="1" applyAlignment="1">
      <alignment horizontal="center" vertical="center"/>
    </xf>
    <xf numFmtId="164" fontId="66" fillId="0" borderId="0" xfId="0" applyFont="1" applyAlignment="1">
      <alignment vertical="center" wrapText="1"/>
    </xf>
    <xf numFmtId="164" fontId="67" fillId="11" borderId="46" xfId="0" applyFont="1" applyFill="1" applyBorder="1" applyAlignment="1">
      <alignment horizontal="center" vertical="center"/>
    </xf>
    <xf numFmtId="164" fontId="68" fillId="20" borderId="41" xfId="0" applyFont="1" applyFill="1" applyBorder="1" applyAlignment="1">
      <alignment horizontal="center" vertical="center"/>
    </xf>
    <xf numFmtId="14" fontId="66" fillId="0" borderId="0" xfId="0" applyNumberFormat="1" applyFont="1" applyAlignment="1">
      <alignment horizontal="center" vertical="center"/>
    </xf>
    <xf numFmtId="164" fontId="68" fillId="20" borderId="45" xfId="0" applyFont="1" applyFill="1" applyBorder="1" applyAlignment="1">
      <alignment horizontal="center" vertical="center"/>
    </xf>
    <xf numFmtId="2" fontId="66" fillId="0" borderId="0" xfId="0" applyNumberFormat="1" applyFont="1"/>
    <xf numFmtId="164" fontId="67" fillId="20" borderId="41" xfId="0" applyFont="1" applyFill="1" applyBorder="1" applyAlignment="1">
      <alignment horizontal="center" vertical="center"/>
    </xf>
    <xf numFmtId="164" fontId="67" fillId="11" borderId="26" xfId="0" applyFont="1" applyFill="1" applyBorder="1" applyAlignment="1">
      <alignment horizontal="center" vertical="center"/>
    </xf>
    <xf numFmtId="164" fontId="69" fillId="0" borderId="0" xfId="0" applyFont="1" applyAlignment="1">
      <alignment horizontal="center" vertical="center"/>
    </xf>
    <xf numFmtId="164" fontId="65" fillId="0" borderId="2" xfId="0" applyFont="1" applyBorder="1" applyAlignment="1">
      <alignment horizontal="center"/>
    </xf>
    <xf numFmtId="164" fontId="70" fillId="0" borderId="0" xfId="0" applyFont="1"/>
    <xf numFmtId="164" fontId="66" fillId="0" borderId="0" xfId="0" applyFont="1" applyAlignment="1">
      <alignment horizontal="center" vertical="center" wrapText="1"/>
    </xf>
    <xf numFmtId="164" fontId="66" fillId="0" borderId="0" xfId="0" applyFont="1" applyAlignment="1">
      <alignment horizontal="center" vertical="center"/>
    </xf>
    <xf numFmtId="164" fontId="65" fillId="0" borderId="0" xfId="0" applyFont="1" applyAlignment="1">
      <alignment vertical="center"/>
    </xf>
    <xf numFmtId="164" fontId="71" fillId="0" borderId="0" xfId="0" applyFont="1" applyAlignment="1">
      <alignment horizontal="center" vertical="center" wrapText="1"/>
    </xf>
    <xf numFmtId="164" fontId="66" fillId="6" borderId="0" xfId="0" applyFont="1" applyFill="1" applyAlignment="1">
      <alignment horizontal="center"/>
    </xf>
    <xf numFmtId="164" fontId="66" fillId="0" borderId="0" xfId="0" applyFont="1" applyAlignment="1">
      <alignment horizontal="center"/>
    </xf>
    <xf numFmtId="164" fontId="0" fillId="5" borderId="30" xfId="0" applyFill="1" applyBorder="1" applyAlignment="1">
      <alignment vertical="center"/>
    </xf>
    <xf numFmtId="164" fontId="67" fillId="11" borderId="16" xfId="0" applyFont="1" applyFill="1" applyBorder="1" applyAlignment="1">
      <alignment horizontal="center" vertical="center"/>
    </xf>
    <xf numFmtId="164" fontId="67" fillId="11" borderId="14" xfId="0" applyFont="1" applyFill="1" applyBorder="1" applyAlignment="1">
      <alignment horizontal="center" vertical="center"/>
    </xf>
    <xf numFmtId="164" fontId="67" fillId="11" borderId="15" xfId="0" applyFont="1" applyFill="1" applyBorder="1" applyAlignment="1">
      <alignment horizontal="center" vertical="center"/>
    </xf>
    <xf numFmtId="164" fontId="67" fillId="11" borderId="17" xfId="0" applyFont="1" applyFill="1" applyBorder="1" applyAlignment="1">
      <alignment horizontal="center" vertical="center"/>
    </xf>
    <xf numFmtId="14" fontId="66" fillId="10" borderId="0" xfId="3" applyNumberFormat="1" applyFont="1" applyFill="1" applyAlignment="1">
      <alignment horizontal="center" vertical="center" wrapText="1"/>
    </xf>
    <xf numFmtId="164" fontId="66" fillId="0" borderId="0" xfId="0" applyFont="1" applyAlignment="1">
      <alignment horizontal="left"/>
    </xf>
    <xf numFmtId="0" fontId="43" fillId="6" borderId="7" xfId="10" applyNumberFormat="1" applyFont="1" applyFill="1" applyBorder="1" applyAlignment="1">
      <alignment horizontal="center" vertical="center"/>
    </xf>
    <xf numFmtId="164" fontId="61" fillId="10" borderId="7" xfId="10" applyFill="1" applyBorder="1" applyAlignment="1" applyProtection="1">
      <alignment horizontal="center" vertical="center" wrapText="1"/>
    </xf>
    <xf numFmtId="164" fontId="40" fillId="10" borderId="7" xfId="0" applyFont="1" applyFill="1" applyBorder="1" applyAlignment="1">
      <alignment horizontal="center" vertical="center" wrapText="1"/>
    </xf>
    <xf numFmtId="164" fontId="61" fillId="10" borderId="0" xfId="10" applyFill="1" applyBorder="1" applyAlignment="1">
      <alignment horizontal="center" vertical="center"/>
    </xf>
    <xf numFmtId="164" fontId="61" fillId="0" borderId="18" xfId="10" applyBorder="1" applyAlignment="1" applyProtection="1">
      <alignment horizontal="center" vertical="center"/>
    </xf>
    <xf numFmtId="0" fontId="72" fillId="6" borderId="8" xfId="10" applyNumberFormat="1" applyFont="1" applyFill="1" applyBorder="1" applyAlignment="1">
      <alignment horizontal="center" vertical="center"/>
    </xf>
    <xf numFmtId="164" fontId="73" fillId="6" borderId="8" xfId="4" applyFont="1" applyFill="1" applyBorder="1" applyAlignment="1">
      <alignment horizontal="center" vertical="center" wrapText="1"/>
    </xf>
    <xf numFmtId="164" fontId="74" fillId="6" borderId="8" xfId="3" applyFont="1" applyFill="1" applyBorder="1" applyAlignment="1">
      <alignment horizontal="center" vertical="center" wrapText="1"/>
    </xf>
    <xf numFmtId="164" fontId="75" fillId="10" borderId="8" xfId="0" applyFont="1" applyFill="1" applyBorder="1" applyAlignment="1">
      <alignment horizontal="center" vertical="center" wrapText="1"/>
    </xf>
    <xf numFmtId="14" fontId="76" fillId="10" borderId="8" xfId="10" applyNumberFormat="1"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4" fontId="61" fillId="10" borderId="0" xfId="10" applyNumberFormat="1" applyFill="1" applyBorder="1" applyAlignment="1">
      <alignment horizontal="center" vertical="center" wrapText="1"/>
    </xf>
    <xf numFmtId="164" fontId="61" fillId="10" borderId="0" xfId="10" applyFill="1" applyBorder="1" applyAlignment="1" applyProtection="1">
      <alignment horizontal="center" vertical="center" wrapText="1"/>
    </xf>
    <xf numFmtId="164" fontId="61" fillId="10" borderId="7" xfId="10" applyFill="1" applyBorder="1" applyAlignment="1">
      <alignment horizontal="center" vertical="center"/>
    </xf>
    <xf numFmtId="164" fontId="64" fillId="6" borderId="0" xfId="4" applyFont="1" applyFill="1" applyAlignment="1">
      <alignment horizontal="center" vertical="center" wrapText="1"/>
    </xf>
    <xf numFmtId="164" fontId="65" fillId="6" borderId="0" xfId="3" applyFont="1" applyFill="1" applyAlignment="1">
      <alignment horizontal="center" vertical="center" wrapText="1"/>
    </xf>
    <xf numFmtId="164" fontId="66"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6" fillId="21" borderId="0" xfId="0" applyFont="1" applyFill="1" applyAlignment="1">
      <alignment horizontal="center" vertical="center" wrapText="1"/>
    </xf>
    <xf numFmtId="164" fontId="61" fillId="17" borderId="0" xfId="10" applyFill="1" applyAlignment="1">
      <alignment horizontal="center" vertical="center"/>
    </xf>
    <xf numFmtId="14" fontId="66" fillId="23" borderId="0" xfId="3" applyNumberFormat="1" applyFont="1" applyFill="1" applyAlignment="1">
      <alignment horizontal="center" vertical="center" wrapText="1"/>
    </xf>
    <xf numFmtId="164" fontId="1" fillId="17" borderId="8" xfId="0" applyFont="1" applyFill="1" applyBorder="1" applyAlignment="1">
      <alignment horizontal="center" vertical="center"/>
    </xf>
    <xf numFmtId="0" fontId="77" fillId="6" borderId="8" xfId="10" applyNumberFormat="1" applyFont="1" applyFill="1" applyBorder="1" applyAlignment="1">
      <alignment horizontal="center" vertical="center"/>
    </xf>
    <xf numFmtId="164" fontId="64" fillId="23" borderId="0" xfId="0" applyFont="1" applyFill="1" applyAlignment="1">
      <alignment horizontal="center" vertical="center" wrapText="1"/>
    </xf>
    <xf numFmtId="164" fontId="65" fillId="23" borderId="0" xfId="0" applyFont="1" applyFill="1" applyAlignment="1">
      <alignment horizontal="center" vertical="center" wrapText="1"/>
    </xf>
    <xf numFmtId="14" fontId="66" fillId="17" borderId="0" xfId="0" applyNumberFormat="1" applyFont="1" applyFill="1" applyAlignment="1">
      <alignment horizontal="center" vertical="center" wrapText="1"/>
    </xf>
    <xf numFmtId="164" fontId="66" fillId="23" borderId="0" xfId="0" applyFont="1" applyFill="1"/>
    <xf numFmtId="164" fontId="41" fillId="11" borderId="46" xfId="0" applyFont="1" applyFill="1" applyBorder="1" applyAlignment="1" applyProtection="1">
      <alignment horizontal="center" vertical="center"/>
      <protection locked="0"/>
    </xf>
    <xf numFmtId="0" fontId="59" fillId="6" borderId="8" xfId="10" applyNumberFormat="1" applyFont="1" applyFill="1" applyBorder="1" applyAlignment="1">
      <alignment horizontal="center" vertical="center" wrapText="1"/>
    </xf>
    <xf numFmtId="164" fontId="33" fillId="10" borderId="8" xfId="10" applyFont="1" applyFill="1" applyBorder="1" applyAlignment="1">
      <alignment horizontal="center" vertical="center" wrapText="1"/>
    </xf>
    <xf numFmtId="0" fontId="59" fillId="6" borderId="0" xfId="10" applyNumberFormat="1" applyFont="1" applyFill="1" applyBorder="1" applyAlignment="1">
      <alignment horizontal="center" vertical="center" wrapText="1"/>
    </xf>
    <xf numFmtId="164" fontId="0" fillId="17" borderId="0" xfId="0" applyFill="1"/>
    <xf numFmtId="164" fontId="0" fillId="6" borderId="0" xfId="0" applyFill="1"/>
    <xf numFmtId="14" fontId="61" fillId="10" borderId="7" xfId="10" applyNumberFormat="1" applyFill="1" applyBorder="1" applyAlignment="1">
      <alignment horizontal="center" vertical="center" wrapText="1"/>
    </xf>
    <xf numFmtId="14" fontId="72" fillId="15" borderId="8" xfId="3" applyNumberFormat="1" applyFont="1" applyFill="1" applyBorder="1" applyAlignment="1">
      <alignment horizontal="center" vertical="center"/>
    </xf>
    <xf numFmtId="164" fontId="66" fillId="17" borderId="0" xfId="0" applyFont="1" applyFill="1" applyAlignment="1">
      <alignment horizontal="center" vertical="center" wrapText="1"/>
    </xf>
    <xf numFmtId="164" fontId="1" fillId="0" borderId="0" xfId="0" applyFont="1" applyAlignment="1">
      <alignment horizontal="center" vertical="center"/>
    </xf>
    <xf numFmtId="0" fontId="48" fillId="11" borderId="56"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6" xfId="3" applyFont="1" applyFill="1" applyBorder="1" applyAlignment="1">
      <alignment horizontal="center" vertical="center" wrapText="1"/>
    </xf>
    <xf numFmtId="164" fontId="39" fillId="10" borderId="66" xfId="0" applyFont="1" applyFill="1" applyBorder="1" applyAlignment="1">
      <alignment horizontal="center" vertical="center" wrapText="1"/>
    </xf>
    <xf numFmtId="14" fontId="39" fillId="10" borderId="66" xfId="3" applyNumberFormat="1" applyFont="1" applyFill="1" applyBorder="1" applyAlignment="1">
      <alignment horizontal="center" vertical="center"/>
    </xf>
    <xf numFmtId="14" fontId="66" fillId="17" borderId="8" xfId="3" applyNumberFormat="1" applyFont="1" applyFill="1" applyBorder="1" applyAlignment="1">
      <alignment horizontal="center" vertical="center" wrapText="1"/>
    </xf>
    <xf numFmtId="164" fontId="0" fillId="10" borderId="48" xfId="0" applyFill="1" applyBorder="1"/>
    <xf numFmtId="164" fontId="65" fillId="23" borderId="7" xfId="0" applyFont="1" applyFill="1" applyBorder="1" applyAlignment="1">
      <alignment horizontal="center" vertical="center" wrapText="1"/>
    </xf>
    <xf numFmtId="164" fontId="66" fillId="17" borderId="7" xfId="0" applyFont="1" applyFill="1" applyBorder="1" applyAlignment="1">
      <alignment horizontal="center" vertical="center" wrapText="1"/>
    </xf>
    <xf numFmtId="14" fontId="66" fillId="17" borderId="7" xfId="0" applyNumberFormat="1" applyFont="1" applyFill="1" applyBorder="1" applyAlignment="1">
      <alignment horizontal="center" vertical="center" wrapText="1"/>
    </xf>
    <xf numFmtId="164" fontId="78" fillId="6" borderId="0" xfId="0" applyFont="1" applyFill="1" applyAlignment="1">
      <alignment horizontal="center" vertical="center"/>
    </xf>
    <xf numFmtId="0" fontId="50" fillId="11" borderId="0" xfId="3" applyNumberFormat="1" applyFont="1" applyFill="1" applyAlignment="1">
      <alignment horizontal="center" vertical="center" textRotation="90" wrapText="1"/>
    </xf>
    <xf numFmtId="164" fontId="42" fillId="11" borderId="18" xfId="0" applyFont="1" applyFill="1" applyBorder="1" applyAlignment="1">
      <alignment horizontal="center" vertical="center"/>
    </xf>
    <xf numFmtId="164" fontId="67" fillId="11" borderId="18" xfId="0" applyFont="1" applyFill="1" applyBorder="1" applyAlignment="1">
      <alignment horizontal="center" vertical="center"/>
    </xf>
    <xf numFmtId="164" fontId="67" fillId="11" borderId="18" xfId="0" applyFont="1" applyFill="1" applyBorder="1" applyAlignment="1">
      <alignment horizontal="center" vertical="center" wrapText="1"/>
    </xf>
    <xf numFmtId="164" fontId="68" fillId="11" borderId="18" xfId="0" applyFont="1" applyFill="1" applyBorder="1" applyAlignment="1">
      <alignment horizontal="center" vertical="center"/>
    </xf>
    <xf numFmtId="164" fontId="61" fillId="10" borderId="7" xfId="10" applyFill="1" applyBorder="1" applyAlignment="1">
      <alignment horizontal="center" vertical="center" wrapText="1"/>
    </xf>
    <xf numFmtId="164" fontId="68" fillId="11" borderId="18" xfId="0" applyFont="1" applyFill="1" applyBorder="1" applyAlignment="1">
      <alignment horizontal="center" vertical="center" wrapText="1"/>
    </xf>
    <xf numFmtId="164" fontId="42" fillId="11" borderId="18" xfId="0" applyFont="1" applyFill="1" applyBorder="1" applyAlignment="1" applyProtection="1">
      <alignment horizontal="center" vertical="center"/>
      <protection locked="0"/>
    </xf>
    <xf numFmtId="164" fontId="61" fillId="0" borderId="18" xfId="10" applyBorder="1" applyAlignment="1" applyProtection="1">
      <alignment horizontal="center" vertical="center"/>
      <protection locked="0"/>
    </xf>
    <xf numFmtId="164" fontId="61" fillId="0" borderId="18" xfId="10" applyBorder="1" applyAlignment="1" applyProtection="1">
      <alignment horizontal="center" vertical="center" wrapText="1"/>
    </xf>
    <xf numFmtId="164" fontId="66" fillId="5" borderId="0" xfId="0" applyFont="1" applyFill="1" applyAlignment="1">
      <alignment horizontal="center" vertical="center" wrapText="1"/>
    </xf>
    <xf numFmtId="164" fontId="61" fillId="10" borderId="0" xfId="10" applyFill="1" applyBorder="1" applyAlignment="1">
      <alignment horizontal="center" vertical="center" wrapText="1"/>
    </xf>
    <xf numFmtId="164" fontId="40" fillId="10" borderId="0" xfId="0" applyFont="1" applyFill="1" applyAlignment="1">
      <alignment horizontal="center" vertical="center" wrapText="1"/>
    </xf>
    <xf numFmtId="0" fontId="43" fillId="23" borderId="8" xfId="10" applyNumberFormat="1" applyFont="1" applyFill="1" applyBorder="1" applyAlignment="1">
      <alignment horizontal="center" vertical="center"/>
    </xf>
    <xf numFmtId="0" fontId="43" fillId="23" borderId="0" xfId="10" applyNumberFormat="1" applyFont="1" applyFill="1" applyBorder="1" applyAlignment="1">
      <alignment horizontal="center" vertical="center"/>
    </xf>
    <xf numFmtId="164" fontId="39" fillId="10" borderId="48" xfId="0" applyFont="1" applyFill="1" applyBorder="1" applyAlignment="1">
      <alignment horizontal="center" vertical="center"/>
    </xf>
    <xf numFmtId="164" fontId="52" fillId="13" borderId="31" xfId="0" applyFont="1" applyFill="1" applyBorder="1" applyAlignment="1">
      <alignment horizontal="center" vertical="center" wrapText="1"/>
    </xf>
    <xf numFmtId="164" fontId="52" fillId="14" borderId="31" xfId="0" applyFont="1" applyFill="1" applyBorder="1" applyAlignment="1">
      <alignment horizontal="center" vertical="center" wrapText="1"/>
    </xf>
    <xf numFmtId="164" fontId="52" fillId="16" borderId="31" xfId="0" applyFont="1" applyFill="1" applyBorder="1" applyAlignment="1">
      <alignment horizontal="center" vertical="center" wrapText="1"/>
    </xf>
    <xf numFmtId="1" fontId="47" fillId="17" borderId="31" xfId="0" applyNumberFormat="1" applyFont="1" applyFill="1" applyBorder="1" applyAlignment="1">
      <alignment horizontal="center" vertical="center"/>
    </xf>
    <xf numFmtId="0" fontId="47" fillId="17" borderId="31" xfId="0" applyNumberFormat="1" applyFont="1" applyFill="1" applyBorder="1" applyAlignment="1">
      <alignment horizontal="center" vertical="center"/>
    </xf>
    <xf numFmtId="164" fontId="52" fillId="15" borderId="31" xfId="0" applyFont="1" applyFill="1" applyBorder="1" applyAlignment="1">
      <alignment horizontal="center" vertical="center" wrapText="1"/>
    </xf>
    <xf numFmtId="1" fontId="44" fillId="6" borderId="23"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64" fontId="34" fillId="10" borderId="19" xfId="10" applyFont="1" applyFill="1" applyBorder="1" applyAlignment="1" applyProtection="1">
      <alignment horizontal="center" vertical="center" wrapText="1"/>
    </xf>
    <xf numFmtId="164" fontId="34" fillId="10" borderId="20" xfId="10" applyFont="1" applyFill="1" applyBorder="1" applyAlignment="1" applyProtection="1">
      <alignment horizontal="center" vertical="center" wrapText="1"/>
    </xf>
    <xf numFmtId="1" fontId="34" fillId="6" borderId="22" xfId="0" applyNumberFormat="1" applyFont="1" applyFill="1" applyBorder="1" applyAlignment="1">
      <alignment horizontal="center" vertical="center" wrapText="1"/>
    </xf>
    <xf numFmtId="164" fontId="34" fillId="10" borderId="19" xfId="10" applyFont="1" applyFill="1" applyBorder="1" applyAlignment="1" applyProtection="1">
      <alignment horizontal="center" vertical="center"/>
    </xf>
    <xf numFmtId="164" fontId="34" fillId="10" borderId="27" xfId="10" applyFont="1" applyFill="1" applyBorder="1" applyAlignment="1" applyProtection="1">
      <alignment horizontal="center" vertical="center"/>
    </xf>
    <xf numFmtId="164" fontId="34" fillId="10" borderId="20" xfId="10" applyFont="1" applyFill="1" applyBorder="1" applyAlignment="1" applyProtection="1">
      <alignment horizontal="center" vertical="center"/>
    </xf>
    <xf numFmtId="164" fontId="34" fillId="10" borderId="28" xfId="10" applyFont="1" applyFill="1" applyBorder="1" applyAlignment="1" applyProtection="1">
      <alignment horizontal="center" vertical="center"/>
    </xf>
    <xf numFmtId="1" fontId="34" fillId="6" borderId="23"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2" xfId="0" applyFont="1" applyFill="1" applyBorder="1" applyAlignment="1">
      <alignment horizontal="center" vertical="center" wrapText="1"/>
    </xf>
    <xf numFmtId="164" fontId="35" fillId="8" borderId="13" xfId="0" applyFont="1" applyFill="1" applyBorder="1" applyAlignment="1">
      <alignment horizontal="center" vertical="center"/>
    </xf>
    <xf numFmtId="164" fontId="45" fillId="8" borderId="12" xfId="0" applyFont="1" applyFill="1" applyBorder="1" applyAlignment="1">
      <alignment horizontal="center" vertical="center" wrapText="1"/>
    </xf>
    <xf numFmtId="164" fontId="45" fillId="8" borderId="13" xfId="0" applyFont="1" applyFill="1" applyBorder="1" applyAlignment="1">
      <alignment horizontal="center" vertical="center"/>
    </xf>
    <xf numFmtId="164" fontId="10" fillId="8" borderId="12" xfId="0" applyFont="1" applyFill="1" applyBorder="1" applyAlignment="1">
      <alignment horizontal="center" vertical="center" wrapText="1"/>
    </xf>
    <xf numFmtId="164" fontId="19" fillId="8" borderId="13" xfId="0" applyFont="1" applyFill="1" applyBorder="1" applyAlignment="1">
      <alignment horizontal="center" vertical="center"/>
    </xf>
    <xf numFmtId="164" fontId="19" fillId="8" borderId="12" xfId="0" applyFont="1" applyFill="1" applyBorder="1" applyAlignment="1">
      <alignment horizontal="center" vertical="center" wrapText="1"/>
    </xf>
    <xf numFmtId="164" fontId="68" fillId="11" borderId="24" xfId="0" applyFont="1" applyFill="1" applyBorder="1" applyAlignment="1">
      <alignment horizontal="center" vertical="center" wrapText="1"/>
    </xf>
    <xf numFmtId="164" fontId="68" fillId="11" borderId="25" xfId="0" applyFont="1" applyFill="1" applyBorder="1" applyAlignment="1">
      <alignment horizontal="center" vertical="center" wrapText="1"/>
    </xf>
    <xf numFmtId="164" fontId="33" fillId="0" borderId="24" xfId="10" applyFont="1" applyBorder="1" applyAlignment="1" applyProtection="1">
      <alignment horizontal="center" vertical="center"/>
    </xf>
    <xf numFmtId="164" fontId="33" fillId="0" borderId="25" xfId="10" applyFont="1" applyBorder="1" applyAlignment="1" applyProtection="1">
      <alignment horizontal="center" vertical="center"/>
    </xf>
    <xf numFmtId="164" fontId="67" fillId="11" borderId="24" xfId="0" applyFont="1" applyFill="1" applyBorder="1" applyAlignment="1">
      <alignment horizontal="center" vertical="center" wrapText="1"/>
    </xf>
    <xf numFmtId="164" fontId="67" fillId="11" borderId="25" xfId="0" applyFont="1" applyFill="1" applyBorder="1" applyAlignment="1">
      <alignment horizontal="center" vertical="center" wrapText="1"/>
    </xf>
    <xf numFmtId="164" fontId="10" fillId="8" borderId="13" xfId="0" applyFont="1" applyFill="1" applyBorder="1" applyAlignment="1">
      <alignment horizontal="center" vertical="center" wrapText="1"/>
    </xf>
    <xf numFmtId="164" fontId="1" fillId="0" borderId="0" xfId="0" applyFont="1" applyAlignment="1">
      <alignment horizontal="center" vertical="center"/>
    </xf>
    <xf numFmtId="164" fontId="6" fillId="0" borderId="24" xfId="10" applyFont="1" applyBorder="1" applyAlignment="1" applyProtection="1">
      <alignment horizontal="center" vertical="center" wrapText="1"/>
    </xf>
    <xf numFmtId="164" fontId="6" fillId="0" borderId="25" xfId="10" applyFont="1" applyBorder="1" applyAlignment="1" applyProtection="1">
      <alignment horizontal="center" vertical="center" wrapText="1"/>
    </xf>
    <xf numFmtId="164" fontId="19" fillId="8" borderId="13" xfId="0" applyFont="1" applyFill="1" applyBorder="1" applyAlignment="1">
      <alignment horizontal="center" vertical="center" wrapText="1"/>
    </xf>
    <xf numFmtId="164" fontId="42" fillId="11" borderId="24" xfId="0" applyFont="1" applyFill="1" applyBorder="1" applyAlignment="1">
      <alignment horizontal="center" vertical="center"/>
    </xf>
    <xf numFmtId="164" fontId="42" fillId="11" borderId="25" xfId="0" applyFont="1" applyFill="1" applyBorder="1" applyAlignment="1">
      <alignment horizontal="center" vertical="center"/>
    </xf>
    <xf numFmtId="164" fontId="6" fillId="0" borderId="24" xfId="10" applyFont="1" applyBorder="1" applyAlignment="1" applyProtection="1">
      <alignment horizontal="center" vertical="center"/>
    </xf>
    <xf numFmtId="164" fontId="6" fillId="0" borderId="25" xfId="10" applyFont="1" applyBorder="1" applyAlignment="1" applyProtection="1">
      <alignment horizontal="center" vertical="center"/>
    </xf>
    <xf numFmtId="164" fontId="6" fillId="0" borderId="42" xfId="10" applyFont="1" applyBorder="1" applyAlignment="1" applyProtection="1">
      <alignment horizontal="center" vertical="center"/>
    </xf>
    <xf numFmtId="164" fontId="6" fillId="0" borderId="43" xfId="10" applyFont="1" applyBorder="1" applyAlignment="1" applyProtection="1">
      <alignment horizontal="center" vertical="center"/>
    </xf>
    <xf numFmtId="164" fontId="61" fillId="0" borderId="24" xfId="10" applyBorder="1" applyAlignment="1" applyProtection="1">
      <alignment horizontal="center" vertical="center"/>
    </xf>
    <xf numFmtId="164" fontId="61" fillId="0" borderId="25" xfId="10" applyBorder="1" applyAlignment="1" applyProtection="1">
      <alignment horizontal="center" vertical="center"/>
    </xf>
    <xf numFmtId="164" fontId="67" fillId="11" borderId="24" xfId="0" applyFont="1" applyFill="1" applyBorder="1" applyAlignment="1">
      <alignment horizontal="center" vertical="center"/>
    </xf>
    <xf numFmtId="164" fontId="67" fillId="11" borderId="25" xfId="0" applyFont="1" applyFill="1" applyBorder="1" applyAlignment="1">
      <alignment horizontal="center" vertical="center"/>
    </xf>
    <xf numFmtId="164" fontId="61" fillId="0" borderId="67" xfId="10" applyBorder="1" applyAlignment="1" applyProtection="1">
      <alignment horizontal="center" vertical="center"/>
    </xf>
    <xf numFmtId="164" fontId="61" fillId="0" borderId="68" xfId="10" applyBorder="1" applyAlignment="1" applyProtection="1">
      <alignment horizontal="center" vertical="center"/>
    </xf>
    <xf numFmtId="164" fontId="42" fillId="11" borderId="69" xfId="0" applyFont="1" applyFill="1" applyBorder="1" applyAlignment="1">
      <alignment horizontal="center" vertical="center"/>
    </xf>
    <xf numFmtId="164" fontId="33" fillId="0" borderId="69" xfId="10" applyFont="1" applyBorder="1" applyAlignment="1" applyProtection="1">
      <alignment horizontal="center" vertical="center"/>
    </xf>
    <xf numFmtId="164" fontId="41" fillId="20" borderId="70" xfId="0" applyFont="1" applyFill="1" applyBorder="1" applyAlignment="1">
      <alignment horizontal="center" vertical="center"/>
    </xf>
    <xf numFmtId="164" fontId="41" fillId="20" borderId="71" xfId="0" applyFont="1" applyFill="1" applyBorder="1" applyAlignment="1">
      <alignment horizontal="center" vertical="center"/>
    </xf>
    <xf numFmtId="164" fontId="61" fillId="10" borderId="48" xfId="10" applyFill="1" applyBorder="1" applyAlignment="1" applyProtection="1">
      <alignment horizontal="center" vertical="center" wrapText="1"/>
    </xf>
    <xf numFmtId="164" fontId="61" fillId="10" borderId="47" xfId="10" applyFill="1" applyBorder="1" applyAlignment="1" applyProtection="1">
      <alignment horizontal="center" vertical="center" wrapText="1"/>
    </xf>
    <xf numFmtId="164" fontId="45" fillId="8" borderId="12" xfId="0" applyFont="1" applyFill="1" applyBorder="1" applyAlignment="1" applyProtection="1">
      <alignment horizontal="center" vertical="center"/>
      <protection locked="0"/>
    </xf>
    <xf numFmtId="164" fontId="45" fillId="8" borderId="13" xfId="0" applyFont="1" applyFill="1" applyBorder="1" applyAlignment="1" applyProtection="1">
      <alignment horizontal="center" vertical="center"/>
      <protection locked="0"/>
    </xf>
    <xf numFmtId="164" fontId="33" fillId="0" borderId="24" xfId="10" applyFont="1" applyBorder="1" applyAlignment="1" applyProtection="1">
      <alignment horizontal="center" vertical="center"/>
      <protection locked="0"/>
    </xf>
    <xf numFmtId="164" fontId="33" fillId="0" borderId="25" xfId="10" applyFont="1" applyBorder="1" applyAlignment="1" applyProtection="1">
      <alignment horizontal="center" vertical="center"/>
      <protection locked="0"/>
    </xf>
    <xf numFmtId="164" fontId="42" fillId="11" borderId="24" xfId="0" applyFont="1" applyFill="1" applyBorder="1" applyAlignment="1" applyProtection="1">
      <alignment horizontal="center" vertical="center"/>
      <protection locked="0"/>
    </xf>
    <xf numFmtId="164" fontId="42" fillId="11" borderId="25" xfId="0" applyFont="1" applyFill="1" applyBorder="1" applyAlignment="1" applyProtection="1">
      <alignment horizontal="center" vertical="center"/>
      <protection locked="0"/>
    </xf>
    <xf numFmtId="164" fontId="35" fillId="8" borderId="12" xfId="0" applyFont="1" applyFill="1" applyBorder="1" applyAlignment="1">
      <alignment horizontal="center" vertical="center"/>
    </xf>
    <xf numFmtId="164" fontId="33" fillId="0" borderId="24" xfId="10" applyFont="1" applyBorder="1" applyAlignment="1" applyProtection="1">
      <alignment horizontal="center" vertical="center" wrapText="1"/>
    </xf>
    <xf numFmtId="164" fontId="33" fillId="0" borderId="25" xfId="10" applyFont="1" applyBorder="1" applyAlignment="1" applyProtection="1">
      <alignment horizontal="center" vertical="center" wrapText="1"/>
    </xf>
    <xf numFmtId="164" fontId="33" fillId="0" borderId="24" xfId="10" applyFont="1" applyBorder="1" applyAlignment="1">
      <alignment horizontal="center" vertical="center" wrapText="1"/>
    </xf>
    <xf numFmtId="164" fontId="33" fillId="0" borderId="25" xfId="10" applyFont="1" applyBorder="1" applyAlignment="1">
      <alignment horizontal="center" vertical="center" wrapText="1"/>
    </xf>
    <xf numFmtId="0" fontId="48" fillId="11" borderId="56"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2" xfId="0" applyFont="1" applyFill="1" applyBorder="1" applyAlignment="1">
      <alignment horizontal="center" vertical="center" wrapText="1"/>
    </xf>
    <xf numFmtId="164" fontId="49" fillId="18" borderId="13" xfId="0" applyFont="1" applyFill="1" applyBorder="1" applyAlignment="1">
      <alignment horizontal="center" vertical="center" wrapText="1"/>
    </xf>
    <xf numFmtId="0" fontId="48" fillId="11" borderId="56"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3" xfId="3" applyNumberFormat="1" applyFont="1" applyFill="1" applyBorder="1" applyAlignment="1">
      <alignment horizontal="center" vertical="center" textRotation="90" wrapText="1"/>
    </xf>
    <xf numFmtId="0" fontId="48" fillId="11" borderId="32"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3" xfId="3" applyNumberFormat="1" applyFont="1" applyFill="1" applyBorder="1" applyAlignment="1">
      <alignment horizontal="center" vertical="center" textRotation="90" wrapText="1"/>
    </xf>
    <xf numFmtId="0" fontId="50" fillId="11" borderId="4"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32" xfId="3" applyNumberFormat="1" applyFont="1" applyFill="1" applyBorder="1" applyAlignment="1">
      <alignment horizontal="center" vertical="center" textRotation="90" wrapText="1"/>
    </xf>
    <xf numFmtId="0" fontId="50" fillId="11" borderId="58" xfId="3" applyNumberFormat="1" applyFont="1" applyFill="1" applyBorder="1" applyAlignment="1">
      <alignment horizontal="center" vertical="center" textRotation="90" wrapText="1"/>
    </xf>
    <xf numFmtId="0" fontId="50" fillId="11" borderId="6" xfId="3" applyNumberFormat="1" applyFont="1" applyFill="1" applyBorder="1" applyAlignment="1">
      <alignment horizontal="center" vertical="center" textRotation="90" wrapText="1"/>
    </xf>
    <xf numFmtId="0" fontId="50" fillId="11" borderId="59"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7" xfId="3" applyNumberFormat="1" applyFont="1" applyFill="1" applyBorder="1" applyAlignment="1">
      <alignment horizontal="center" vertical="center" textRotation="90" wrapText="1"/>
    </xf>
    <xf numFmtId="0" fontId="50" fillId="11" borderId="40" xfId="3" applyNumberFormat="1" applyFont="1" applyFill="1" applyBorder="1" applyAlignment="1">
      <alignment horizontal="center" vertical="center" textRotation="90" wrapText="1"/>
    </xf>
    <xf numFmtId="0" fontId="48" fillId="11" borderId="65" xfId="3" applyNumberFormat="1" applyFont="1" applyFill="1" applyBorder="1" applyAlignment="1">
      <alignment horizontal="center" vertical="center" textRotation="90" wrapText="1"/>
    </xf>
    <xf numFmtId="0" fontId="48" fillId="11" borderId="6" xfId="3" applyNumberFormat="1" applyFont="1" applyFill="1" applyBorder="1" applyAlignment="1">
      <alignment horizontal="center" vertical="center" textRotation="90" wrapText="1"/>
    </xf>
    <xf numFmtId="0" fontId="48" fillId="11" borderId="58"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6">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EDF7F9"/>
      <color rgb="FFDAEEF3"/>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16/09/24</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331948</xdr:colOff>
      <xdr:row>20</xdr:row>
      <xdr:rowOff>450847</xdr:rowOff>
    </xdr:from>
    <xdr:to>
      <xdr:col>5</xdr:col>
      <xdr:colOff>532434</xdr:colOff>
      <xdr:row>21</xdr:row>
      <xdr:rowOff>473656</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 TargetMode="External"/><Relationship Id="rId13" Type="http://schemas.openxmlformats.org/officeDocument/2006/relationships/printerSettings" Target="../printerSettings/printerSettings3.bin"/><Relationship Id="rId3" Type="http://schemas.openxmlformats.org/officeDocument/2006/relationships/hyperlink" Target="https://commission.europa.eu/about-european-commission/departments-and-executive-agencies/agriculture-and-rural-development_it"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njoy-its-from-europe.campaign.europa.eu/en" TargetMode="External"/><Relationship Id="rId2" Type="http://schemas.openxmlformats.org/officeDocument/2006/relationships/hyperlink" Target="http://ec.europa.eu/dgs/maritimeaffairs_fisheries/contracts_and_funding/calls_for_proposals/index_en.htm"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ted.europa.eu/TED/main/HomePage.do" TargetMode="External"/><Relationship Id="rId10" Type="http://schemas.openxmlformats.org/officeDocument/2006/relationships/hyperlink" Target="https://cpvo.europa.eu/en/about-us/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drawing" Target="../drawings/drawing3.xm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printerSettings" Target="../printerSettings/printerSettings5.bin"/><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smp-food-2024-fw-stakeholders-pj?order=DESC&amp;pageNumber=1&amp;pageSize=50&amp;sortBy=startDate&amp;isExactMatch=true&amp;status=31094502"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a.ec.europa.eu/index_it" TargetMode="External"/><Relationship Id="rId13" Type="http://schemas.openxmlformats.org/officeDocument/2006/relationships/hyperlink" Target="https://cinea.ec.europa.eu/programmes/life/life-calls-proposals-2024_en" TargetMode="External"/><Relationship Id="rId18"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21" Type="http://schemas.openxmlformats.org/officeDocument/2006/relationships/comments" Target="../comments1.xml"/><Relationship Id="rId7" Type="http://schemas.openxmlformats.org/officeDocument/2006/relationships/hyperlink" Target="https://ted.europa.eu/TED/main/HomePage.do" TargetMode="External"/><Relationship Id="rId12" Type="http://schemas.openxmlformats.org/officeDocument/2006/relationships/hyperlink" Target="https://cinea.ec.europa.eu/programmes/life/life-calls-proposals-2024_en" TargetMode="External"/><Relationship Id="rId17" Type="http://schemas.openxmlformats.org/officeDocument/2006/relationships/hyperlink" Target="https://ted.europa.eu/en/notice/-/detail/549958-2024"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topic-details/LIFE-2025-TA-CAP?order=DESC&amp;pageNumber=1&amp;pageSize=50&amp;sortBy=startDate&amp;isExactMatch=true&amp;status=31094502" TargetMode="External"/><Relationship Id="rId20" Type="http://schemas.openxmlformats.org/officeDocument/2006/relationships/vmlDrawing" Target="../drawings/vmlDrawing1.vm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programmes/life/life-calls-proposals-2024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hyperlink" Target="https://cinea.ec.europa.eu/programmes/life/life-calls-proposals-2024_en" TargetMode="External"/><Relationship Id="rId10" Type="http://schemas.openxmlformats.org/officeDocument/2006/relationships/hyperlink" Target="https://cinea.ec.europa.eu/index_en" TargetMode="External"/><Relationship Id="rId19" Type="http://schemas.openxmlformats.org/officeDocument/2006/relationships/drawing" Target="../drawings/drawing4.xml"/><Relationship Id="rId4" Type="http://schemas.openxmlformats.org/officeDocument/2006/relationships/hyperlink" Target="https://cinea.ec.europa.eu/life_en"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cinea.ec.europa.eu/programmes/life/life-calls-proposals-2024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eacea.ec.europa.eu/creative-europe/funding_en" TargetMode="External"/><Relationship Id="rId13" Type="http://schemas.openxmlformats.org/officeDocument/2006/relationships/hyperlink" Target="https://digital-strategy.ec.europa.eu/en/funding/call-proposals-eu-digital-reporting" TargetMode="External"/><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digital-strategy.ec.europa.eu/en/funding/call-proposals-eu-audio-reporting" TargetMode="External"/><Relationship Id="rId17" Type="http://schemas.openxmlformats.org/officeDocument/2006/relationships/drawing" Target="../drawings/drawing5.xml"/><Relationship Id="rId2" Type="http://schemas.openxmlformats.org/officeDocument/2006/relationships/hyperlink" Target="https://ec.europa.eu/info/funding-tenders/opportunities/portal/screen/home" TargetMode="External"/><Relationship Id="rId16"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www.europarl.europa.eu/contracts-and-grants/en/grants"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digital-strategy.ec.europa.eu/en/funding/technical-means-provide-russian-households-trustworthy-information" TargetMode="External"/><Relationship Id="rId10" Type="http://schemas.openxmlformats.org/officeDocument/2006/relationships/hyperlink" Target="https://digital-strategy.ec.europa.eu/en/funding/preparatory-action-network-european-fact-checkers-fight-disinformation"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topic-details/digital-2024-bestuse-tech-07-edmo?order=DESC&amp;pageNumber=1&amp;pageSize=50&amp;sortBy=startDate&amp;isExactMatch=true&amp;status=31094502"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intellectual-property-helpdesk.ec.europa.eu/index_en"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CEF-E-2024-PCI-PMI&amp;isExactMatch=true&amp;status=31094501,31094502&amp;order=DESC&amp;pageNumber=1&amp;pageSize=50&amp;sortBy=startD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en2eic.eu/apply/call2/" TargetMode="External"/><Relationship Id="rId18" Type="http://schemas.openxmlformats.org/officeDocument/2006/relationships/hyperlink" Target="https://ec.europa.eu/info/funding-tenders/opportunities/portal/screen/opportunities/calls-for-proposals?callIdentifier=DIGITAL-ECCC-2024-DEPLOY-CYBER-07&amp;isExactMatch=true&amp;status=31094501,31094502&amp;order=DESC&amp;pageNumber=1&amp;pageSize=50&amp;sortBy=startDate" TargetMode="External"/><Relationship Id="rId26" Type="http://schemas.openxmlformats.org/officeDocument/2006/relationships/hyperlink" Target="https://ec.europa.eu/info/funding-tenders/opportunities/portal/screen/opportunities/competitive-calls-cs/8201?order=DESC&amp;pageNumber=1&amp;pageSize=50&amp;sortBy=startDate&amp;isExactMatch=true&amp;status=31094502" TargetMode="External"/><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topic-details/digital-chips-2024-csa-ccc-2?order=DESC&amp;pageNumber=1&amp;pageSize=50&amp;sortBy=startDate&amp;isExactMatch=true&amp;status=31094502"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digital-strategy.ec.europa.eu/en/activities/digital-programme" TargetMode="External"/><Relationship Id="rId17" Type="http://schemas.openxmlformats.org/officeDocument/2006/relationships/hyperlink" Target="https://ec.europa.eu/info/funding-tenders/opportunities/portal/screen/opportunities/competitive-calls-cs/7901?order=DESC&amp;pageNumber=1&amp;pageSize=50&amp;sortBy=startDate&amp;isExactMatch=true&amp;status=31094502" TargetMode="External"/><Relationship Id="rId25" Type="http://schemas.openxmlformats.org/officeDocument/2006/relationships/hyperlink" Target="https://ec.europa.eu/info/funding-tenders/opportunities/portal/screen/opportunities/topic-details/DIGITAL-Chips-2024-CSA-CDP-1?order=DESC&amp;pageNumber=1&amp;pageSize=50&amp;sortBy=startDate&amp;isExactMatch=true&amp;status=31094502"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6841?order=DESC&amp;pageNumber=1&amp;pageSize=50&amp;sortBy=startDate&amp;isExactMatch=true&amp;status=31094502" TargetMode="External"/><Relationship Id="rId20" Type="http://schemas.openxmlformats.org/officeDocument/2006/relationships/hyperlink" Target="https://ec.europa.eu/info/funding-tenders/opportunities/portal/screen/opportunities/topic-details/digital-chips-2024-sg-ccc-1?order=DESC&amp;pageNumber=1&amp;pageSize=50&amp;sortBy=startDate&amp;isExactMatch=true&amp;status=31094502" TargetMode="External"/><Relationship Id="rId29" Type="http://schemas.openxmlformats.org/officeDocument/2006/relationships/drawing" Target="../drawings/drawing8.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3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hyperlink" Target="https://ec.europa.eu/info/funding-tenders/opportunities/portal/screen/opportunities/topic-details/DIGITAL-2024-AI-B-06-LANGUAGE?order=DESC&amp;pageNumber=1&amp;pageSize=50&amp;sortBy=startDate&amp;isExactMatch=true&amp;status=31094502"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5621?tenders=false&amp;forthcoming=false&amp;programmePart=&amp;sortBy=startDate&amp;order=DESC" TargetMode="External"/><Relationship Id="rId23" Type="http://schemas.openxmlformats.org/officeDocument/2006/relationships/hyperlink" Target="https://ec.europa.eu/info/funding-tenders/opportunities/portal/screen/opportunities/competitive-calls-cs/8402?order=DESC&amp;pageNumber=1&amp;pageSize=50&amp;sortBy=startDate&amp;isExactMatch=true&amp;status=31094502" TargetMode="External"/><Relationship Id="rId28" Type="http://schemas.openxmlformats.org/officeDocument/2006/relationships/printerSettings" Target="../printerSettings/printerSettings11.bin"/><Relationship Id="rId10" Type="http://schemas.openxmlformats.org/officeDocument/2006/relationships/hyperlink" Target="https://ec.europa.eu/info/funding-tenders/opportunities/portal/screen/opportunities/competitive-calls-cs/33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c.europa.eu/info/funding-tenders/opportunities/portal/screen/opportunities/topic-details/digital-2024-bestuse-07-multicountry?order=DESC&amp;pageNumber=1&amp;pageSize=50&amp;sortBy=startDate&amp;isExactMatch=true&amp;status=31094502" TargetMode="External"/><Relationship Id="rId31" Type="http://schemas.openxmlformats.org/officeDocument/2006/relationships/comments" Target="../comments2.xm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338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en2eic.eu/" TargetMode="External"/><Relationship Id="rId22" Type="http://schemas.openxmlformats.org/officeDocument/2006/relationships/hyperlink" Target="https://ec.europa.eu/info/funding-tenders/opportunities/portal/screen/opportunities/competitive-calls-cs/7761?order=DESC&amp;pageNumber=1&amp;pageSize=50&amp;sortBy=startDate&amp;isExactMatch=true&amp;status=31094502" TargetMode="External"/><Relationship Id="rId27" Type="http://schemas.openxmlformats.org/officeDocument/2006/relationships/hyperlink" Target="https://ec.europa.eu/info/funding-tenders/opportunities/portal/screen/opportunities/competitive-calls-cs/8921?order=DESC&amp;pageNumber=1&amp;pageSize=50&amp;sortBy=startDate&amp;isExactMatch=true&amp;status=31094502" TargetMode="External"/><Relationship Id="rId30"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4-anti-counterfeit?tenders=false&amp;forthcoming=false&amp;sortBy=startDate&amp;pageNumber=40"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hyperlink" Target="https://erasmus-plus.ec.europa.eu/event/erasmus-world-wide-webinar-2024" TargetMode="Externa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hyperlink" Target="https://culture.ec.europa.eu/calls/call-for-tenders-european-expert-network-on-culture" TargetMode="External"/><Relationship Id="rId2" Type="http://schemas.openxmlformats.org/officeDocument/2006/relationships/hyperlink" Target="https://ec.europa.eu/info/index_en" TargetMode="External"/><Relationship Id="rId16" Type="http://schemas.openxmlformats.org/officeDocument/2006/relationships/hyperlink" Target="https://www.eacea.ec.europa.eu/news-events/news/erasmus-sport-info-day-2025-save-date-2024-07-24_en?prefLang=it" TargetMode="External"/><Relationship Id="rId20"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opic-details/pppa-sport-2024-emergency-youth?order=DESC&amp;pageNumber=1&amp;pageSize=50&amp;sortBy=startDate&amp;isExactMatch=true&amp;status=31094502"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printerSettings" Target="../printerSettings/printerSettings14.bin"/><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topic-details/digital-2024-advanced-digital-07-keycapacity?order=DESC&amp;pageNumber=1&amp;pageSize=50&amp;sortBy=startDate&amp;isExactMatch=true&amp;status=31094502"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ted.europa.eu/en/notice/-/detail/505754-2024" TargetMode="Externa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isf-2024-tf2-ag-corrupt?order=DESC&amp;pageNumber=1&amp;pageSize=50&amp;sortBy=startDate&amp;isExactMatch=true&amp;status=31094502"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esma.europa.eu/about-esma" TargetMode="External"/><Relationship Id="rId7" Type="http://schemas.openxmlformats.org/officeDocument/2006/relationships/hyperlink" Target="https://www.euipo.europa.eu/en/discover-ip/sme-fund/13-call-for-proposals-01-2024"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acea.ec.europa.eu/document/607e4714-7e79-43fb-89c1-16270b5ce007_en" TargetMode="External"/><Relationship Id="rId3" Type="http://schemas.openxmlformats.org/officeDocument/2006/relationships/hyperlink" Target="https://ted.europa.eu/TED/main/HomePage.do" TargetMode="External"/><Relationship Id="rId7" Type="http://schemas.openxmlformats.org/officeDocument/2006/relationships/hyperlink" Target="https://www.esf.lt/en/transnational-calls/innovative-approaches-tackling-long-term-unemployment/1430" TargetMode="Externa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s://ec.europa.eu/info/funding-tenders/opportunities/portal/screen/opportunities/topic-details/cerv-2024-citizens-town-tt?order=DESC&amp;pageNumber=1&amp;pageSize=50&amp;sortBy=startDate&amp;status=31094502" TargetMode="External"/><Relationship Id="rId5" Type="http://schemas.openxmlformats.org/officeDocument/2006/relationships/hyperlink" Target="http://eur-lex.europa.eu/JOIndex.do?ihmlang=it" TargetMode="External"/><Relationship Id="rId10" Type="http://schemas.openxmlformats.org/officeDocument/2006/relationships/drawing" Target="../drawings/drawing13.xml"/><Relationship Id="rId4" Type="http://schemas.openxmlformats.org/officeDocument/2006/relationships/hyperlink" Target="http://osha.europa.eu/it/about/calls" TargetMode="External"/><Relationship Id="rId9"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interreg-ipa-adrion.eu/" TargetMode="External"/><Relationship Id="rId18" Type="http://schemas.openxmlformats.org/officeDocument/2006/relationships/hyperlink" Target="http://www.enicbcmed.eu/" TargetMode="External"/><Relationship Id="rId26" Type="http://schemas.openxmlformats.org/officeDocument/2006/relationships/hyperlink" Target="https://www.ita-slo.eu/it/bandi/bandi-aperti" TargetMode="External"/><Relationship Id="rId39" Type="http://schemas.openxmlformats.org/officeDocument/2006/relationships/hyperlink" Target="https://www.nweurope.eu/call-5" TargetMode="External"/><Relationship Id="rId21" Type="http://schemas.openxmlformats.org/officeDocument/2006/relationships/hyperlink" Target="https://www.interreg-alcotra.eu/it/presentazione-1" TargetMode="External"/><Relationship Id="rId34" Type="http://schemas.openxmlformats.org/officeDocument/2006/relationships/hyperlink" Target="https://ec.europa.eu/info/funding-tenders/opportunities/portal/screen/opportunities/topic-details/i3-2024-inv1?order=DESC&amp;pageNumber=1&amp;pageSize=50&amp;sortBy=startDate&amp;isExactMatch=true&amp;status=31094502" TargetMode="External"/><Relationship Id="rId42" Type="http://schemas.openxmlformats.org/officeDocument/2006/relationships/hyperlink" Target="https://www.italy-croatia.eu/2nd-call-for-proposals1" TargetMode="External"/><Relationship Id="rId47" Type="http://schemas.openxmlformats.org/officeDocument/2006/relationships/printerSettings" Target="../printerSettings/printerSettings19.bin"/><Relationship Id="rId50" Type="http://schemas.openxmlformats.org/officeDocument/2006/relationships/comments" Target="../comments4.xml"/><Relationship Id="rId7" Type="http://schemas.openxmlformats.org/officeDocument/2006/relationships/hyperlink" Target="https://www.espon.eu/" TargetMode="External"/><Relationship Id="rId2" Type="http://schemas.openxmlformats.org/officeDocument/2006/relationships/hyperlink" Target="https://ted.europa.eu/TED/main/HomePage.do" TargetMode="External"/><Relationship Id="rId16" Type="http://schemas.openxmlformats.org/officeDocument/2006/relationships/hyperlink" Target="https://www.interreg.net/it/news.asp" TargetMode="External"/><Relationship Id="rId29" Type="http://schemas.openxmlformats.org/officeDocument/2006/relationships/hyperlink" Target="https://interreg-med.eu/" TargetMode="External"/><Relationship Id="rId11" Type="http://schemas.openxmlformats.org/officeDocument/2006/relationships/hyperlink" Target="https://www.interregeurope.eu/projects/apply-for-funding/" TargetMode="External"/><Relationship Id="rId24" Type="http://schemas.openxmlformats.org/officeDocument/2006/relationships/hyperlink" Target="http://www.interreg-balkanmed.eu/" TargetMode="External"/><Relationship Id="rId32" Type="http://schemas.openxmlformats.org/officeDocument/2006/relationships/hyperlink" Target="https://www.ita-slo.eu/sites/default/files/media/document/2024-05-17_Preannouncement_Standard%20Call%2003-2024_NAJAVA_RAZPISA_ITA-SLO_.pdf" TargetMode="External"/><Relationship Id="rId37" Type="http://schemas.openxmlformats.org/officeDocument/2006/relationships/hyperlink" Target="https://interreg-euro-med.eu/en/call-5-strategic-territorial-projects/" TargetMode="External"/><Relationship Id="rId40" Type="http://schemas.openxmlformats.org/officeDocument/2006/relationships/hyperlink" Target="https://www.interreg-central.eu/third-call-preview/" TargetMode="External"/><Relationship Id="rId45" Type="http://schemas.openxmlformats.org/officeDocument/2006/relationships/hyperlink" Target="https://www.interreg-alcotra.eu/it/notizia/il-futuro-del-territorio-transfrontaliero-tra-francia-e-italia-la-vostra-opinione-conta" TargetMode="External"/><Relationship Id="rId5" Type="http://schemas.openxmlformats.org/officeDocument/2006/relationships/hyperlink" Target="https://interreg.eu/" TargetMode="External"/><Relationship Id="rId15" Type="http://schemas.openxmlformats.org/officeDocument/2006/relationships/hyperlink" Target="http://www.italietunisie.eu/index.php?option=com_content&amp;view=article&amp;id=779&amp;Itemid=210&amp;lang=it" TargetMode="External"/><Relationship Id="rId23" Type="http://schemas.openxmlformats.org/officeDocument/2006/relationships/hyperlink" Target="https://www.italy-albania-montenegro.eu/programme/open-calls-%26-notices" TargetMode="External"/><Relationship Id="rId28" Type="http://schemas.openxmlformats.org/officeDocument/2006/relationships/hyperlink" Target="https://interreg-euro-med.eu/en/" TargetMode="External"/><Relationship Id="rId36" Type="http://schemas.openxmlformats.org/officeDocument/2006/relationships/hyperlink" Target="https://www.italy-albania-montenegro.eu/breaking-news-the-south-adriatic-call-for-standard-projects-is-open" TargetMode="External"/><Relationship Id="rId49" Type="http://schemas.openxmlformats.org/officeDocument/2006/relationships/vmlDrawing" Target="../drawings/vmlDrawing4.vml"/><Relationship Id="rId10" Type="http://schemas.openxmlformats.org/officeDocument/2006/relationships/hyperlink" Target="https://www.urban-initiative.eu/" TargetMode="External"/><Relationship Id="rId19" Type="http://schemas.openxmlformats.org/officeDocument/2006/relationships/hyperlink" Target="https://interreg-italiasvizzera.eu/" TargetMode="External"/><Relationship Id="rId31" Type="http://schemas.openxmlformats.org/officeDocument/2006/relationships/hyperlink" Target="https://ec.europa.eu/info/funding-tenders/opportunities/portal/screen/opportunities/topic-details/i3-2023-cap2b?tenders=false&amp;forthcoming=false&amp;sortBy=startDate&amp;order=DESC" TargetMode="External"/><Relationship Id="rId44" Type="http://schemas.openxmlformats.org/officeDocument/2006/relationships/hyperlink" Target="https://ted.europa.eu/en/notice/-/detail/513965-2024" TargetMode="External"/><Relationship Id="rId4" Type="http://schemas.openxmlformats.org/officeDocument/2006/relationships/hyperlink" Target="http://eur-lex.europa.eu/JOIndex.do?ihmlang=it" TargetMode="External"/><Relationship Id="rId9" Type="http://schemas.openxmlformats.org/officeDocument/2006/relationships/hyperlink" Target="https://www.interact-eu.net/" TargetMode="External"/><Relationship Id="rId14" Type="http://schemas.openxmlformats.org/officeDocument/2006/relationships/hyperlink" Target="https://www.nweurope.eu/" TargetMode="External"/><Relationship Id="rId22" Type="http://schemas.openxmlformats.org/officeDocument/2006/relationships/hyperlink" Target="https://italiamalta.eu/" TargetMode="External"/><Relationship Id="rId27" Type="http://schemas.openxmlformats.org/officeDocument/2006/relationships/hyperlink" Target="https://interreg-euro-med.eu/en/" TargetMode="External"/><Relationship Id="rId30" Type="http://schemas.openxmlformats.org/officeDocument/2006/relationships/hyperlink" Target="https://www.greece-italy.eu/" TargetMode="External"/><Relationship Id="rId35" Type="http://schemas.openxmlformats.org/officeDocument/2006/relationships/hyperlink" Target="https://ec.europa.eu/info/funding-tenders/opportunities/portal/screen/opportunities/topic-details/i3-2024-inv2a?order=DESC&amp;pageNumber=1&amp;pageSize=50&amp;sortBy=startDate&amp;isExactMatch=true&amp;status=31094502" TargetMode="External"/><Relationship Id="rId43" Type="http://schemas.openxmlformats.org/officeDocument/2006/relationships/hyperlink" Target="https://www.greece-italy.eu/4377-2/" TargetMode="External"/><Relationship Id="rId48" Type="http://schemas.openxmlformats.org/officeDocument/2006/relationships/drawing" Target="../drawings/drawing14.xml"/><Relationship Id="rId8" Type="http://schemas.openxmlformats.org/officeDocument/2006/relationships/hyperlink" Target="https://urbact.eu/" TargetMode="External"/><Relationship Id="rId3" Type="http://schemas.openxmlformats.org/officeDocument/2006/relationships/hyperlink" Target="https://ec.europa.eu/info/index_en" TargetMode="External"/><Relationship Id="rId12" Type="http://schemas.openxmlformats.org/officeDocument/2006/relationships/hyperlink" Target="https://www.interreg-central.eu/" TargetMode="External"/><Relationship Id="rId17" Type="http://schemas.openxmlformats.org/officeDocument/2006/relationships/hyperlink" Target="https://www.alpine-space.eu/for-applicants/how-to-apply/" TargetMode="External"/><Relationship Id="rId25" Type="http://schemas.openxmlformats.org/officeDocument/2006/relationships/hyperlink" Target="https://www.italy-croatia.eu/" TargetMode="External"/><Relationship Id="rId33" Type="http://schemas.openxmlformats.org/officeDocument/2006/relationships/hyperlink" Target="https://www.interreg-alcotra.eu/it/terzo-bando-progetti-singoli" TargetMode="External"/><Relationship Id="rId38" Type="http://schemas.openxmlformats.org/officeDocument/2006/relationships/hyperlink" Target="https://www.urban-initiative.eu/calls-proposals/third-call-proposals-innovative-actions" TargetMode="External"/><Relationship Id="rId46" Type="http://schemas.openxmlformats.org/officeDocument/2006/relationships/hyperlink" Target="https://www.greece-italy.eu/wp-content/uploads/2024/09/GRIT_1st-CALL-for-Common-Projects_StageB.pdf" TargetMode="External"/><Relationship Id="rId20" Type="http://schemas.openxmlformats.org/officeDocument/2006/relationships/hyperlink" Target="http://interreg-maritime.eu/" TargetMode="External"/><Relationship Id="rId41" Type="http://schemas.openxmlformats.org/officeDocument/2006/relationships/hyperlink" Target="https://www.interreg-alcotra.eu/it/notizia/webinar-celebriamo-la-giornata-della-cooperazione-contribuendo-al-futuro-del-territorio" TargetMode="External"/><Relationship Id="rId1" Type="http://schemas.openxmlformats.org/officeDocument/2006/relationships/hyperlink" Target="http://ec.europa.eu/regional_policy/it/newsroom/funding-opportunities/" TargetMode="External"/><Relationship Id="rId6" Type="http://schemas.openxmlformats.org/officeDocument/2006/relationships/hyperlink" Target="http://www.aebr.eu/en/index.php"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miss-2024-cross-01-01?order=DESC&amp;pageNumber=1&amp;pageSize=50&amp;sortBy=startDate&amp;status=31094502" TargetMode="External"/><Relationship Id="rId117" Type="http://schemas.openxmlformats.org/officeDocument/2006/relationships/hyperlink" Target="https://ec.europa.eu/info/funding-tenders/opportunities/portal/screen/opportunities/competitive-calls-cs/6381?order=DESC&amp;pageNumber=1&amp;pageSize=50&amp;sortBy=startDate&amp;isExactMatch=true&amp;status=31094502" TargetMode="External"/><Relationship Id="rId21" Type="http://schemas.openxmlformats.org/officeDocument/2006/relationships/hyperlink" Target="https://www.aspire2050.eu/spire/about-spire" TargetMode="External"/><Relationship Id="rId42" Type="http://schemas.openxmlformats.org/officeDocument/2006/relationships/hyperlink" Target="https://ec.europa.eu/info/funding-tenders/opportunities/portal/screen/opportunities/topic-details/digital-2024-bestuse-tech-06-trust?order=DESC&amp;pageNumber=1&amp;pageSize=50&amp;sortBy=startDate&amp;isExactMatch=true&amp;status=31094502" TargetMode="External"/><Relationship Id="rId47" Type="http://schemas.openxmlformats.org/officeDocument/2006/relationships/hyperlink" Target="https://ec.europa.eu/info/funding-tenders/opportunities/portal/screen/opportunities/topic-details/horizon-euratom-2024-nrt-01-02?order=DESC&amp;pageNumber=1&amp;pageSize=50&amp;sortBy=startDate&amp;isExactMatch=true&amp;status=31094502" TargetMode="External"/><Relationship Id="rId63" Type="http://schemas.openxmlformats.org/officeDocument/2006/relationships/hyperlink" Target="https://ec.europa.eu/info/funding-tenders/opportunities/portal/screen/opportunities/topic-details/edf-2024-ra-si-matcomp-ec-step?order=DESC&amp;pageNumber=1&amp;pageSize=50&amp;sortBy=startDate&amp;isExactMatch=true&amp;status=31094502" TargetMode="External"/><Relationship Id="rId68" Type="http://schemas.openxmlformats.org/officeDocument/2006/relationships/hyperlink" Target="https://ec.europa.eu/info/funding-tenders/opportunities/portal/screen/opportunities/topic-details/edf-2024-ls-ra-dis-nt?order=DESC&amp;pageNumber=1&amp;pageSize=50&amp;sortBy=startDate&amp;isExactMatch=true&amp;status=31094502" TargetMode="External"/><Relationship Id="rId84" Type="http://schemas.openxmlformats.org/officeDocument/2006/relationships/hyperlink" Target="https://ec.europa.eu/info/funding-tenders/opportunities/portal/screen/opportunities/topic-details/digital-2024-cloud-data-ai-07-digitaltwin?order=DESC&amp;pageNumber=1&amp;pageSize=50&amp;sortBy=startDate&amp;isExactMatch=true&amp;status=31094502" TargetMode="External"/><Relationship Id="rId89" Type="http://schemas.openxmlformats.org/officeDocument/2006/relationships/hyperlink" Target="https://ec.europa.eu/info/funding-tenders/opportunities/portal/screen/opportunities/competitive-calls-cs/8181?order=DESC&amp;pageNumber=1&amp;pageSize=50&amp;sortBy=startDate&amp;isExactMatch=true&amp;status=31094502" TargetMode="External"/><Relationship Id="rId112" Type="http://schemas.openxmlformats.org/officeDocument/2006/relationships/hyperlink" Target="https://ec.europa.eu/info/funding-tenders/opportunities/portal/screen/opportunities/calls-for-proposals?callIdentifier=HORIZON-WIDERA-2024-GENDER-Prize&amp;isExactMatch=true&amp;status=31094501,31094502&amp;order=DESC&amp;pageNumber=1&amp;pageSize=50&amp;sortBy=startDate" TargetMode="External"/><Relationship Id="rId16" Type="http://schemas.openxmlformats.org/officeDocument/2006/relationships/hyperlink" Target="https://www.spire2030.eu/" TargetMode="External"/><Relationship Id="rId107" Type="http://schemas.openxmlformats.org/officeDocument/2006/relationships/hyperlink" Target="https://ec.europa.eu/info/funding-tenders/opportunities/portal/screen/opportunities/competitive-calls-cs/7883?order=DESC&amp;pageNumber=1&amp;pageSize=50&amp;sortBy=startDate&amp;isExactMatch=true&amp;status=31094502" TargetMode="External"/><Relationship Id="rId11" Type="http://schemas.openxmlformats.org/officeDocument/2006/relationships/hyperlink" Target="https://prima-med.org/" TargetMode="External"/><Relationship Id="rId32" Type="http://schemas.openxmlformats.org/officeDocument/2006/relationships/hyperlink" Target="https://ec.europa.eu/info/funding-tenders/opportunities/portal/screen/opportunities/topic-details/horizon-hlth-2024-care-14-01?order=DESC&amp;pageNumber=1&amp;pageSize=50&amp;sortBy=startDate&amp;isExactMatch=true&amp;status=31094502" TargetMode="External"/><Relationship Id="rId37" Type="http://schemas.openxmlformats.org/officeDocument/2006/relationships/hyperlink" Target="https://ec.europa.eu/info/funding-tenders/opportunities/portal/screen/opportunities/calls-for-proposals?callIdentifier=HORIZON-MISS-2024-OCEAN-01&amp;isExactMatch=true&amp;status=31094501,31094502&amp;order=DESC&amp;pageNumber=1&amp;pageSize=50&amp;sortBy=startDate" TargetMode="External"/><Relationship Id="rId53" Type="http://schemas.openxmlformats.org/officeDocument/2006/relationships/hyperlink" Target="https://ec.europa.eu/info/funding-tenders/opportunities/portal/screen/opportunities/competitive-calls-cs/7101?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alls-for-proposals?callIdentifier=RFCS-2024&amp;isExactMatch=true&amp;status=31094501,31094502&amp;order=DESC&amp;pageNumber=1&amp;pageSize=50&amp;sortBy=startDate" TargetMode="External"/><Relationship Id="rId74" Type="http://schemas.openxmlformats.org/officeDocument/2006/relationships/hyperlink" Target="https://ec.europa.eu/info/funding-tenders/opportunities/portal/screen/opportunities/calls-for-proposals?callIdentifier=HORIZON-CL3-2024-DRS-01&amp;isExactMatch=true&amp;status=31094501,31094502&amp;order=DESC&amp;pageNumber=1&amp;pageSize=50&amp;sortBy=startDate" TargetMode="External"/><Relationship Id="rId79" Type="http://schemas.openxmlformats.org/officeDocument/2006/relationships/hyperlink" Target="https://ec.europa.eu/info/funding-tenders/opportunities/portal/screen/opportunities/competitive-calls-cs/7861?order=DESC&amp;pageNumber=1&amp;pageSize=50&amp;sortBy=startDate&amp;isExactMatch=true&amp;status=31094502" TargetMode="External"/><Relationship Id="rId102" Type="http://schemas.openxmlformats.org/officeDocument/2006/relationships/hyperlink" Target="https://ec.europa.eu/info/funding-tenders/opportunities/portal/screen/opportunities/competitive-calls-cs/8462?order=DESC&amp;pageNumber=1&amp;pageSize=50&amp;sortBy=startDate&amp;isExactMatch=true&amp;status=31094502" TargetMode="External"/><Relationship Id="rId123" Type="http://schemas.openxmlformats.org/officeDocument/2006/relationships/drawing" Target="../drawings/drawing15.xml"/><Relationship Id="rId5" Type="http://schemas.openxmlformats.org/officeDocument/2006/relationships/hyperlink" Target="https://erc.europa.eu/" TargetMode="External"/><Relationship Id="rId90" Type="http://schemas.openxmlformats.org/officeDocument/2006/relationships/hyperlink" Target="https://ec.europa.eu/info/funding-tenders/opportunities/portal/screen/opportunities/competitive-calls-cs/8101?order=DESC&amp;pageNumber=1&amp;pageSize=50&amp;sortBy=startDate&amp;isExactMatch=true&amp;status=31094502" TargetMode="External"/><Relationship Id="rId95" Type="http://schemas.openxmlformats.org/officeDocument/2006/relationships/hyperlink" Target="https://ec.europa.eu/info/funding-tenders/opportunities/portal/screen/opportunities/topic-details/horizon-chips-2024-ria-cpl-5?order=DESC&amp;pageNumber=1&amp;pageSize=50&amp;sortBy=startDate&amp;isExactMatch=true&amp;status=31094502" TargetMode="External"/><Relationship Id="rId22" Type="http://schemas.openxmlformats.org/officeDocument/2006/relationships/hyperlink" Target="https://digital-strategy.ec.europa.eu/en/activities/digital-programme" TargetMode="External"/><Relationship Id="rId27" Type="http://schemas.openxmlformats.org/officeDocument/2006/relationships/hyperlink" Target="https://ec.europa.eu/info/funding-tenders/opportunities/portal/screen/opportunities/topic-details/horizon-eic-2024-transitionopen-01?order=DESC&amp;pageNumber=1&amp;pageSize=50&amp;sortBy=startDate&amp;status=31094502" TargetMode="External"/><Relationship Id="rId43" Type="http://schemas.openxmlformats.org/officeDocument/2006/relationships/hyperlink" Target="https://ec.europa.eu/info/funding-tenders/opportunities/portal/screen/opportunities/topic-details/horizon-miss-2024-cross-02-01?order=DESC&amp;pageNumber=1&amp;pageSize=50&amp;sortBy=startDate&amp;isExactMatch=true&amp;status=31094502" TargetMode="External"/><Relationship Id="rId48" Type="http://schemas.openxmlformats.org/officeDocument/2006/relationships/hyperlink" Target="https://ec.europa.eu/info/funding-tenders/opportunities/portal/screen/opportunities/topic-details/horizon-msca-2024-dn-01-01?order=DESC&amp;pageNumber=1&amp;pageSize=50&amp;sortBy=startDate&amp;isExactMatch=true&amp;status=31094502" TargetMode="External"/><Relationship Id="rId64" Type="http://schemas.openxmlformats.org/officeDocument/2006/relationships/hyperlink" Target="https://ec.europa.eu/info/funding-tenders/opportunities/portal/screen/opportunities/topic-details/edf-2024-ls-ra-smero-nt?order=DESC&amp;pageNumber=1&amp;pageSize=50&amp;sortBy=startDate&amp;isExactMatch=true&amp;status=31094502&amp;frameworkProgramme=44181033" TargetMode="External"/><Relationship Id="rId69" Type="http://schemas.openxmlformats.org/officeDocument/2006/relationships/hyperlink" Target="https://ec.europa.eu/info/funding-tenders/opportunities/portal/screen/opportunities/competitive-calls-cs/7361?order=DESC&amp;pageNumber=1&amp;pageSize=50&amp;sortBy=startDate&amp;isExactMatch=true&amp;status=31094502" TargetMode="External"/><Relationship Id="rId113" Type="http://schemas.openxmlformats.org/officeDocument/2006/relationships/hyperlink" Target="https://ted.europa.eu/en/notice/-/detail/506411-2024" TargetMode="External"/><Relationship Id="rId118" Type="http://schemas.openxmlformats.org/officeDocument/2006/relationships/hyperlink" Target="https://ec.europa.eu/info/funding-tenders/opportunities/portal/screen/opportunities/topic-details/HORIZON-MSCA-2024-RR-01-01?order=DESC&amp;pageNumber=1&amp;pageSize=50&amp;sortBy=startDate&amp;isExactMatch=true&amp;status=31094502" TargetMode="External"/><Relationship Id="rId80" Type="http://schemas.openxmlformats.org/officeDocument/2006/relationships/hyperlink" Target="https://ec.europa.eu/info/funding-tenders/opportunities/portal/screen/opportunities/competitive-calls-cs/7921?order=DESC&amp;pageNumber=1&amp;pageSize=50&amp;sortBy=startDate&amp;isExactMatch=true&amp;status=31094502" TargetMode="External"/><Relationship Id="rId85" Type="http://schemas.openxmlformats.org/officeDocument/2006/relationships/hyperlink" Target="https://ec.europa.eu/info/funding-tenders/opportunities/portal/screen/opportunities/competitive-calls-cs/8041?order=DESC&amp;pageNumber=1&amp;pageSize=50&amp;sortBy=startDate&amp;isExactMatch=true&amp;status=31094502" TargetMode="External"/><Relationship Id="rId12" Type="http://schemas.openxmlformats.org/officeDocument/2006/relationships/hyperlink" Target="https://eic.ec.europa.eu/news_en" TargetMode="External"/><Relationship Id="rId17" Type="http://schemas.openxmlformats.org/officeDocument/2006/relationships/hyperlink" Target="https://ec.europa.eu/digital-agenda/en/newsroom/funding-opportunities/" TargetMode="External"/><Relationship Id="rId33" Type="http://schemas.openxmlformats.org/officeDocument/2006/relationships/hyperlink" Target="https://www.cbe.europa.eu/open-calls-proposals" TargetMode="External"/><Relationship Id="rId38" Type="http://schemas.openxmlformats.org/officeDocument/2006/relationships/hyperlink" Target="https://ec.europa.eu/info/funding-tenders/opportunities/portal/screen/opportunities/calls-for-proposals?callIdentifier=HORIZON-MISS-2024-NEB-01&amp;isExactMatch=true&amp;status=31094501,31094502&amp;order=DESC&amp;pageNumber=1&amp;pageSize=50&amp;sortBy=startDate" TargetMode="External"/><Relationship Id="rId59" Type="http://schemas.openxmlformats.org/officeDocument/2006/relationships/hyperlink" Target="https://ec.europa.eu/info/funding-tenders/opportunities/portal/screen/opportunities/calls-for-proposals?callIdentifier=HORIZON-CL2-2024-HERITAGE-ECCCH-01&amp;isExactMatch=true&amp;status=31094501,31094502&amp;order=DESC&amp;pageNumber=1&amp;pageSize=50&amp;sortBy=startDate" TargetMode="External"/><Relationship Id="rId103" Type="http://schemas.openxmlformats.org/officeDocument/2006/relationships/hyperlink" Target="https://ec.europa.eu/info/funding-tenders/opportunities/portal/screen/opportunities/competitive-calls-cs/8521?order=DESC&amp;pageNumber=1&amp;pageSize=50&amp;sortBy=startDate&amp;isExactMatch=true&amp;status=31094502" TargetMode="External"/><Relationship Id="rId108" Type="http://schemas.openxmlformats.org/officeDocument/2006/relationships/hyperlink" Target="https://ec.europa.eu/info/funding-tenders/opportunities/portal/screen/opportunities/competitive-calls-cs/8441?order=DESC&amp;pageNumber=1&amp;pageSize=50&amp;sortBy=startDate&amp;isExactMatch=true&amp;status=31094502" TargetMode="External"/><Relationship Id="rId124" Type="http://schemas.openxmlformats.org/officeDocument/2006/relationships/vmlDrawing" Target="../drawings/vmlDrawing5.vml"/><Relationship Id="rId54" Type="http://schemas.openxmlformats.org/officeDocument/2006/relationships/hyperlink" Target="https://ec.europa.eu/info/funding-tenders/opportunities/portal/screen/opportunities/topic-details/horizon-eie-2024-connect-02-01?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75" Type="http://schemas.openxmlformats.org/officeDocument/2006/relationships/hyperlink" Target="https://ec.europa.eu/info/funding-tenders/opportunities/portal/screen/opportunities/calls-for-proposals?callIdentifier=HORIZON-CL3-2024-CS-01&amp;isExactMatch=true&amp;status=31094501,31094502&amp;order=DESC&amp;pageNumber=1&amp;pageSize=50&amp;sortBy=startDate" TargetMode="External"/><Relationship Id="rId91" Type="http://schemas.openxmlformats.org/officeDocument/2006/relationships/hyperlink" Target="https://ted.europa.eu/en/notice/-/detail/427045-2024" TargetMode="External"/><Relationship Id="rId96" Type="http://schemas.openxmlformats.org/officeDocument/2006/relationships/hyperlink" Target="https://ec.europa.eu/info/funding-tenders/opportunities/portal/screen/opportunities/competitive-calls-cs/8081?order=DESC&amp;pageNumber=1&amp;pageSize=50&amp;sortBy=startDate&amp;isExactMatch=true&amp;status=31094502" TargetMode="External"/><Relationship Id="rId1" Type="http://schemas.openxmlformats.org/officeDocument/2006/relationships/printerSettings" Target="../printerSettings/printerSettings20.bin"/><Relationship Id="rId6" Type="http://schemas.openxmlformats.org/officeDocument/2006/relationships/hyperlink" Target="https://www.cbe.europa.eu/" TargetMode="External"/><Relationship Id="rId23" Type="http://schemas.openxmlformats.org/officeDocument/2006/relationships/hyperlink" Target="https://ec.europa.eu/info/funding-tenders/opportunities/portal/screen/opportunities/topic-details/erc-2024-poc?tenders=false&amp;forthcoming=false&amp;programmePart=&amp;sortBy=startDate&amp;order=DESC" TargetMode="External"/><Relationship Id="rId28" Type="http://schemas.openxmlformats.org/officeDocument/2006/relationships/hyperlink" Target="https://ec.europa.eu/info/funding-tenders/opportunities/portal/screen/opportunities/topic-details/horizon-miss-2024-cancer-01-06?order=DESC&amp;pageNumber=1&amp;pageSize=50&amp;sortBy=startDate&amp;status=31094502" TargetMode="External"/><Relationship Id="rId49" Type="http://schemas.openxmlformats.org/officeDocument/2006/relationships/hyperlink" Target="https://ec.europa.eu/info/funding-tenders/opportunities/portal/screen/opportunities/competitive-calls-cs/6903?order=DESC&amp;pageNumber=1&amp;pageSize=50&amp;sortBy=startDate&amp;isExactMatch=true&amp;status=31094502" TargetMode="External"/><Relationship Id="rId114" Type="http://schemas.openxmlformats.org/officeDocument/2006/relationships/hyperlink" Target="https://ted.europa.eu/en/notice/-/detail/532598-2024" TargetMode="External"/><Relationship Id="rId119" Type="http://schemas.openxmlformats.org/officeDocument/2006/relationships/hyperlink" Target="https://ec.europa.eu/info/funding-tenders/opportunities/portal/screen/opportunities/competitive-calls-cs/8901?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topic-details/horizon-widera-2024-era-02-03?order=DESC&amp;pageNumber=1&amp;pageSize=50&amp;sortBy=startDate&amp;isExactMatch=true&amp;status=31094502" TargetMode="External"/><Relationship Id="rId60" Type="http://schemas.openxmlformats.org/officeDocument/2006/relationships/hyperlink" Target="https://ec.europa.eu/info/funding-tenders/opportunities/portal/screen/opportunities/calls-for-proposals?callIdentifier=HORIZON-EIC-2024-PATHFINDERCHALLENGES-01&amp;isExactMatch=true&amp;status=31094501,31094502&amp;order=DESC&amp;pageNumber=1&amp;pageSize=50&amp;sortBy=startDate" TargetMode="External"/><Relationship Id="rId65" Type="http://schemas.openxmlformats.org/officeDocument/2006/relationships/hyperlink" Target="https://ec.europa.eu/info/funding-tenders/opportunities/portal/screen/opportunities/calls-for-proposals?callIdentifier=EDF-2024-LS-RA-CHALLENGE&amp;isExactMatch=true&amp;status=31094501,31094502&amp;order=DESC&amp;pageNumber=1&amp;pageSize=50&amp;sortBy=startDate" TargetMode="External"/><Relationship Id="rId81" Type="http://schemas.openxmlformats.org/officeDocument/2006/relationships/hyperlink" Target="https://ec.europa.eu/info/funding-tenders/opportunities/portal/screen/opportunities/competitive-calls-cs/7522?order=DESC&amp;pageNumber=1&amp;pageSize=50&amp;sortBy=startDate&amp;isExactMatch=true&amp;status=31094502" TargetMode="External"/><Relationship Id="rId86" Type="http://schemas.openxmlformats.org/officeDocument/2006/relationships/hyperlink" Target="https://ec.europa.eu/info/funding-tenders/opportunities/portal/screen/opportunities/competitive-calls-cs/7321?order=DESC&amp;pageNumber=1&amp;pageSize=50&amp;sortBy=startDate&amp;isExactMatch=true&amp;status=31094502" TargetMode="External"/><Relationship Id="rId13" Type="http://schemas.openxmlformats.org/officeDocument/2006/relationships/hyperlink" Target="https://ec.europa.eu/clima/policies/innovation-fund_en" TargetMode="External"/><Relationship Id="rId18" Type="http://schemas.openxmlformats.org/officeDocument/2006/relationships/hyperlink" Target="https://eit.europa.eu/our-activities/opportunities" TargetMode="External"/><Relationship Id="rId39" Type="http://schemas.openxmlformats.org/officeDocument/2006/relationships/hyperlink" Target="https://ec.europa.eu/info/funding-tenders/opportunities/portal/screen/opportunities/calls-for-proposals?callIdentifier=HORIZON-CL6-2024-CLIMATE-02&amp;isExactMatch=true&amp;status=31094501,31094502&amp;order=DESC&amp;pageNumber=1&amp;pageSize=50&amp;sortBy=startDate" TargetMode="External"/><Relationship Id="rId109" Type="http://schemas.openxmlformats.org/officeDocument/2006/relationships/hyperlink" Target="https://eit.europa.eu/news-events/news/networking-platform-launched-eit-water" TargetMode="External"/><Relationship Id="rId34" Type="http://schemas.openxmlformats.org/officeDocument/2006/relationships/hyperlink" Target="https://ec.europa.eu/info/funding-tenders/opportunities/portal/screen/opportunities/calls-for-proposals?isExactMatch=true&amp;status=31094501,31094502&amp;frameworkProgramme=43108390&amp;callIdentifier=HORIZON-CL4-2024-HUMAN-03&amp;order=DESC&amp;pageNumber=1&amp;pageSize=50&amp;sortBy=startDate" TargetMode="External"/><Relationship Id="rId50" Type="http://schemas.openxmlformats.org/officeDocument/2006/relationships/hyperlink" Target="https://ec.europa.eu/info/funding-tenders/opportunities/portal/screen/opportunities/competitive-calls-cs/6904?order=DESC&amp;pageNumber=1&amp;pageSize=50&amp;sortBy=startDate&amp;isExactMatch=true&amp;status=31094502" TargetMode="External"/><Relationship Id="rId55" Type="http://schemas.openxmlformats.org/officeDocument/2006/relationships/hyperlink" Target="https://ec.europa.eu/info/funding-tenders/opportunities/portal/screen/opportunities/topic-details/horizon-eie-2024-connect-02-02?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alls-for-proposals?callIdentifier=HORIZON-CL3-2024-BM-01&amp;isExactMatch=true&amp;status=31094501,31094502&amp;order=DESC&amp;pageNumber=1&amp;pageSize=50&amp;sortBy=startDate" TargetMode="External"/><Relationship Id="rId97" Type="http://schemas.openxmlformats.org/officeDocument/2006/relationships/hyperlink" Target="https://ec.europa.eu/info/funding-tenders/opportunities/portal/screen/opportunities/topic-details/RENEWFM-2025-INVEST-MULTI?order=DESC&amp;pageNumber=1&amp;pageSize=50&amp;sortBy=startDate&amp;isExactMatch=true&amp;status=31094502" TargetMode="External"/><Relationship Id="rId104" Type="http://schemas.openxmlformats.org/officeDocument/2006/relationships/hyperlink" Target="https://ec.europa.eu/info/funding-tenders/opportunities/portal/screen/opportunities/competitive-calls-cs/8501?order=DESC&amp;pageNumber=1&amp;pageSize=50&amp;sortBy=startDate&amp;isExactMatch=true&amp;status=31094502" TargetMode="External"/><Relationship Id="rId120" Type="http://schemas.openxmlformats.org/officeDocument/2006/relationships/hyperlink" Target="https://ec.europa.eu/info/funding-tenders/opportunities/portal/screen/opportunities/competitive-calls-cs/8524?order=DESC&amp;pageNumber=1&amp;pageSize=50&amp;sortBy=startDate&amp;isExactMatch=true&amp;status=31094502" TargetMode="External"/><Relationship Id="rId125" Type="http://schemas.openxmlformats.org/officeDocument/2006/relationships/comments" Target="../comments5.xml"/><Relationship Id="rId7" Type="http://schemas.openxmlformats.org/officeDocument/2006/relationships/hyperlink" Target="http://ec.europa.eu/research/era/index_en.htm" TargetMode="External"/><Relationship Id="rId71" Type="http://schemas.openxmlformats.org/officeDocument/2006/relationships/hyperlink" Target="https://ec.europa.eu/info/funding-tenders/opportunities/portal/screen/opportunities/calls-for-proposals?callIdentifier=HORIZON-EIC-2024-PRIZE-EIPA&amp;isExactMatch=true&amp;status=31094501,31094502&amp;order=DESC&amp;pageNumber=1&amp;pageSize=50&amp;sortBy=startDate" TargetMode="External"/><Relationship Id="rId92" Type="http://schemas.openxmlformats.org/officeDocument/2006/relationships/hyperlink" Target="https://ec.europa.eu/info/funding-tenders/opportunities/portal/screen/opportunities/competitive-calls-cs/7487?order=DESC&amp;pageNumber=1&amp;pageSize=50&amp;sortBy=startDate&amp;isExactMatch=true&amp;status=31094502" TargetMode="External"/><Relationship Id="rId2" Type="http://schemas.openxmlformats.org/officeDocument/2006/relationships/hyperlink" Target="http://eur-lex.europa.eu/oj/direct-access.html;ELX_SESSIONID=pRplTQGK4mpQscKpK5MGbWXNpTlTfJQhF2q5pkycPjL43fV78p38!-1120470413?locale=it" TargetMode="External"/><Relationship Id="rId29" Type="http://schemas.openxmlformats.org/officeDocument/2006/relationships/hyperlink" Target="https://ec.europa.eu/info/funding-tenders/opportunities/portal/screen/opportunities/topic-details/horizon-miss-2024-cancer-01-05?order=DESC&amp;pageNumber=1&amp;pageSize=50&amp;sortBy=startDate&amp;status=31094502" TargetMode="External"/><Relationship Id="rId24" Type="http://schemas.openxmlformats.org/officeDocument/2006/relationships/hyperlink" Target="https://ec.europa.eu/info/funding-tenders/opportunities/portal/screen/opportunities/topic-details/horizon-eic-2024-accelerator-01?tenders=false&amp;forthcoming=false&amp;sortBy=startDate&amp;order=DESC" TargetMode="External"/><Relationship Id="rId40" Type="http://schemas.openxmlformats.org/officeDocument/2006/relationships/hyperlink" Target="https://ec.europa.eu/info/funding-tenders/opportunities/portal/screen/opportunities/calls-for-proposals?callIdentifier=HORIZON-MISS-2024-SOIL-01&amp;isExactMatch=true&amp;status=31094501,31094502&amp;order=DESC&amp;pageNumber=1&amp;pageSize=50&amp;sortBy=startDate" TargetMode="External"/><Relationship Id="rId45" Type="http://schemas.openxmlformats.org/officeDocument/2006/relationships/hyperlink" Target="https://ec.europa.eu/info/funding-tenders/opportunities/portal/screen/opportunities/topic-details/horizon-widera-2024-era-02-01?order=DESC&amp;pageNumber=1&amp;pageSize=50&amp;sortBy=startDate&amp;isExactMatch=true&amp;status=31094502" TargetMode="External"/><Relationship Id="rId66" Type="http://schemas.openxmlformats.org/officeDocument/2006/relationships/hyperlink" Target="https://ec.europa.eu/info/funding-tenders/opportunities/portal/screen/opportunities/topic-details/edf-2024-ls-da-sme-nt?order=DESC&amp;pageNumber=1&amp;pageSize=50&amp;sortBy=startDate&amp;isExactMatch=true&amp;status=31094502" TargetMode="External"/><Relationship Id="rId87" Type="http://schemas.openxmlformats.org/officeDocument/2006/relationships/hyperlink" Target="https://ec.europa.eu/info/funding-tenders/opportunities/portal/screen/opportunities/competitive-calls-cs/7961?order=DESC&amp;pageNumber=1&amp;pageSize=50&amp;sortBy=startDate&amp;isExactMatch=true&amp;status=31094502" TargetMode="External"/><Relationship Id="rId110" Type="http://schemas.openxmlformats.org/officeDocument/2006/relationships/hyperlink" Target="https://ec.europa.eu/info/funding-tenders/opportunities/portal/screen/opportunities/competitive-calls-cs/8825?order=DESC&amp;pageNumber=1&amp;pageSize=50&amp;sortBy=startDate&amp;isExactMatch=true&amp;status=31094502" TargetMode="External"/><Relationship Id="rId115" Type="http://schemas.openxmlformats.org/officeDocument/2006/relationships/hyperlink" Target="https://ec.europa.eu/info/funding-tenders/opportunities/portal/screen/opportunities/competitive-calls-cs/8541?order=DESC&amp;pageNumber=1&amp;pageSize=50&amp;sortBy=startDate&amp;isExactMatch=true&amp;status=31094502" TargetMode="External"/><Relationship Id="rId61" Type="http://schemas.openxmlformats.org/officeDocument/2006/relationships/hyperlink" Target="https://ec.europa.eu/info/funding-tenders/opportunities/portal/screen/opportunities/calls-for-proposals?callIdentifier=EDF-2024-LS-RA-DIS&amp;isExactMatch=true&amp;status=31094501,31094502&amp;order=DESC&amp;pageNumber=1&amp;pageSize=50&amp;sortBy=startDate" TargetMode="External"/><Relationship Id="rId82" Type="http://schemas.openxmlformats.org/officeDocument/2006/relationships/hyperlink" Target="https://ec.europa.eu/info/funding-tenders/opportunities/portal/screen/opportunities/competitive-calls-cs/8021?order=DESC&amp;pageNumber=1&amp;pageSize=50&amp;sortBy=startDate&amp;isExactMatch=true&amp;status=31094502" TargetMode="External"/><Relationship Id="rId19"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14" Type="http://schemas.openxmlformats.org/officeDocument/2006/relationships/hyperlink" Target="https://defence-industry-space.ec.europa.eu/funding-and-grants/space-and-defence-related-funding_en" TargetMode="External"/><Relationship Id="rId30" Type="http://schemas.openxmlformats.org/officeDocument/2006/relationships/hyperlink" Target="https://ec.europa.eu/info/funding-tenders/opportunities/portal/screen/opportunities/topic-details/horizon-miss-2024-cancer-01-02?order=DESC&amp;pageNumber=1&amp;pageSize=50&amp;sortBy=startDate&amp;status=31094502" TargetMode="External"/><Relationship Id="rId35" Type="http://schemas.openxmlformats.org/officeDocument/2006/relationships/hyperlink" Target="https://ec.europa.eu/info/funding-tenders/opportunities/portal/screen/opportunities/topic-details/horizon-cl4-2024-digital-emerging-02-01?order=DESC&amp;pageNumber=1&amp;pageSize=50&amp;sortBy=startDate&amp;isExactMatch=true&amp;status=31094502" TargetMode="External"/><Relationship Id="rId56" Type="http://schemas.openxmlformats.org/officeDocument/2006/relationships/hyperlink" Target="https://ec.europa.eu/info/funding-tenders/opportunities/portal/screen/opportunities/topic-details/horizon-infra-2024-dev-02-01?order=DESC&amp;pageNumber=1&amp;pageSize=50&amp;sortBy=startDate&amp;isExactMatch=true&amp;status=31094502" TargetMode="External"/><Relationship Id="rId77" Type="http://schemas.openxmlformats.org/officeDocument/2006/relationships/hyperlink" Target="https://ec.europa.eu/info/funding-tenders/opportunities/portal/screen/opportunities/calls-for-proposals?callIdentifier=HORIZON-CL3-2024-SSRI-01&amp;isExactMatch=true&amp;status=31094501,31094502&amp;order=DESC&amp;pageNumber=1&amp;pageSize=50&amp;sortBy=startDate" TargetMode="External"/><Relationship Id="rId100" Type="http://schemas.openxmlformats.org/officeDocument/2006/relationships/hyperlink" Target="https://ec.europa.eu/info/funding-tenders/opportunities/portal/screen/opportunities/competitive-calls-cs/8506?order=DESC&amp;pageNumber=1&amp;pageSize=50&amp;sortBy=startDate&amp;isExactMatch=true&amp;status=31094502" TargetMode="External"/><Relationship Id="rId105" Type="http://schemas.openxmlformats.org/officeDocument/2006/relationships/hyperlink" Target="https://ec.europa.eu/info/funding-tenders/opportunities/portal/screen/opportunities/competitive-calls-cs/8662?order=DESC&amp;pageNumber=1&amp;pageSize=50&amp;sortBy=startDate&amp;isExactMatch=true&amp;status=31094502" TargetMode="Externa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competitive-calls-cs/6905?order=DESC&amp;pageNumber=1&amp;pageSize=50&amp;sortBy=startDate&amp;isExactMatch=true&amp;status=31094502" TargetMode="External"/><Relationship Id="rId72" Type="http://schemas.openxmlformats.org/officeDocument/2006/relationships/hyperlink" Target="https://ec.europa.eu/info/funding-tenders/opportunities/portal/screen/opportunities/calls-for-proposals?callIdentifier=HORIZON-EIC-2024-PRIZE-EPWI&amp;isExactMatch=true&amp;status=31094501,31094502&amp;order=DESC&amp;pageNumber=1&amp;pageSize=50&amp;sortBy=startDate" TargetMode="External"/><Relationship Id="rId93" Type="http://schemas.openxmlformats.org/officeDocument/2006/relationships/hyperlink" Target="https://ec.europa.eu/info/funding-tenders/opportunities/portal/screen/opportunities/topic-details/pppa-2024-innovdeplant?order=DESC&amp;pageNumber=1&amp;pageSize=50&amp;sortBy=startDate&amp;isExactMatch=true&amp;status=31094502" TargetMode="External"/><Relationship Id="rId98" Type="http://schemas.openxmlformats.org/officeDocument/2006/relationships/hyperlink" Target="https://ec.europa.eu/info/funding-tenders/opportunities/portal/screen/opportunities/competitive-calls-cs/8502?order=DESC&amp;pageNumber=1&amp;pageSize=50&amp;sortBy=startDate&amp;isExactMatch=true&amp;status=31094502" TargetMode="External"/><Relationship Id="rId121" Type="http://schemas.openxmlformats.org/officeDocument/2006/relationships/hyperlink" Target="https://ted.europa.eu/en/notice/-/detail/548795-2024" TargetMode="External"/><Relationship Id="rId3" Type="http://schemas.openxmlformats.org/officeDocument/2006/relationships/hyperlink" Target="http://ec.europa.eu/contracts_grants/index_en.htm" TargetMode="External"/><Relationship Id="rId25"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6" Type="http://schemas.openxmlformats.org/officeDocument/2006/relationships/hyperlink" Target="https://ec.europa.eu/info/funding-tenders/opportunities/portal/screen/opportunities/topic-details/horizon-euratom-2024-nrt-01-01?order=DESC&amp;pageNumber=1&amp;pageSize=50&amp;sortBy=startDate&amp;isExactMatch=true&amp;status=31094502" TargetMode="External"/><Relationship Id="rId67" Type="http://schemas.openxmlformats.org/officeDocument/2006/relationships/hyperlink" Target="https://ec.europa.eu/info/funding-tenders/opportunities/portal/screen/opportunities/calls-for-proposals?callIdentifier=EDF-2024-DA&amp;isExactMatch=true&amp;status=31094501,31094502&amp;order=DESC&amp;pageNumber=1&amp;pageSize=50&amp;sortBy=startDate" TargetMode="External"/><Relationship Id="rId116" Type="http://schemas.openxmlformats.org/officeDocument/2006/relationships/hyperlink" Target="https://ec.europa.eu/info/funding-tenders/opportunities/portal/screen/opportunities/competitive-calls-cs/8902?order=DESC&amp;pageNumber=1&amp;pageSize=50&amp;sortBy=startDate&amp;isExactMatch=true&amp;status=31094502" TargetMode="External"/><Relationship Id="rId20"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1" Type="http://schemas.openxmlformats.org/officeDocument/2006/relationships/hyperlink" Target="https://ec.europa.eu/info/funding-tenders/opportunities/portal/screen/opportunities/topic-details/horizon-cl6-2024-farm2fork-03-1?order=DESC&amp;pageNumber=1&amp;pageSize=50&amp;sortBy=startDate&amp;isExactMatch=true&amp;status=31094502" TargetMode="External"/><Relationship Id="rId62" Type="http://schemas.openxmlformats.org/officeDocument/2006/relationships/hyperlink" Target="https://ec.europa.eu/info/funding-tenders/opportunities/portal/screen/opportunities/calls-for-proposals?callIdentifier=EDF-2024-RA&amp;isExactMatch=true&amp;status=31094501,31094502&amp;order=DESC&amp;pageNumber=1&amp;pageSize=50&amp;sortBy=startDate" TargetMode="External"/><Relationship Id="rId83" Type="http://schemas.openxmlformats.org/officeDocument/2006/relationships/hyperlink" Target="https://ec.europa.eu/info/funding-tenders/opportunities/portal/screen/opportunities/competitive-calls-cs/8022?order=DESC&amp;pageNumber=1&amp;pageSize=50&amp;sortBy=startDate&amp;isExactMatch=true&amp;status=31094502" TargetMode="External"/><Relationship Id="rId88" Type="http://schemas.openxmlformats.org/officeDocument/2006/relationships/hyperlink" Target="https://ted.europa.eu/en/notice/-/detail/413366-2024" TargetMode="External"/><Relationship Id="rId111" Type="http://schemas.openxmlformats.org/officeDocument/2006/relationships/hyperlink" Target="https://ec.europa.eu/info/funding-tenders/opportunities/portal/screen/opportunities/competitive-calls-cs/8523?order=DESC&amp;pageNumber=1&amp;pageSize=50&amp;sortBy=startDate&amp;isExactMatch=true&amp;status=31094502" TargetMode="External"/><Relationship Id="rId15" Type="http://schemas.openxmlformats.org/officeDocument/2006/relationships/hyperlink" Target="http://www.enisa.europa.eu/procurement" TargetMode="External"/><Relationship Id="rId36" Type="http://schemas.openxmlformats.org/officeDocument/2006/relationships/hyperlink" Target="https://ec.europa.eu/info/funding-tenders/opportunities/portal/screen/opportunities/topic-details/horizon-cl4-2024-digital-emerging-02-02?order=DESC&amp;pageNumber=1&amp;pageSize=50&amp;sortBy=startDate&amp;isExactMatch=true&amp;status=31094502" TargetMode="External"/><Relationship Id="rId57" Type="http://schemas.openxmlformats.org/officeDocument/2006/relationships/hyperlink" Target="https://ec.europa.eu/info/funding-tenders/opportunities/portal/screen/opportunities/topic-details/horizon-infra-2024-eosc-02-01?order=DESC&amp;pageNumber=1&amp;pageSize=50&amp;sortBy=startDate&amp;isExactMatch=true&amp;status=31094502" TargetMode="External"/><Relationship Id="rId106" Type="http://schemas.openxmlformats.org/officeDocument/2006/relationships/hyperlink" Target="https://ec.europa.eu/info/funding-tenders/opportunities/portal/screen/opportunities/competitive-calls-cs/8661?order=DESC&amp;pageNumber=1&amp;pageSize=50&amp;sortBy=startDate&amp;isExactMatch=true&amp;status=31094502" TargetMode="External"/><Relationship Id="rId10" Type="http://schemas.openxmlformats.org/officeDocument/2006/relationships/hyperlink" Target="https://ec.europa.eu/info/departments/european-research-executive-agency_en" TargetMode="External"/><Relationship Id="rId31" Type="http://schemas.openxmlformats.org/officeDocument/2006/relationships/hyperlink" Target="https://ec.europa.eu/info/funding-tenders/opportunities/portal/screen/opportunities/topic-details/horizon-miss-2024-cancer-01-01?order=DESC&amp;pageNumber=1&amp;pageSize=50&amp;sortBy=startDate&amp;status=31094502" TargetMode="External"/><Relationship Id="rId52" Type="http://schemas.openxmlformats.org/officeDocument/2006/relationships/hyperlink" Target="https://ec.europa.eu/info/funding-tenders/opportunities/portal/screen/opportunities/competitive-calls-cs/6902?order=DESC&amp;pageNumber=1&amp;pageSize=50&amp;sortBy=startDate&amp;isExactMatch=true&amp;status=31094502" TargetMode="External"/><Relationship Id="rId73" Type="http://schemas.openxmlformats.org/officeDocument/2006/relationships/hyperlink" Target="https://ec.europa.eu/info/funding-tenders/opportunities/portal/screen/opportunities/calls-for-proposals?callIdentifier=HORIZON-CL3-2024-INFRA-01&amp;isExactMatch=true&amp;status=31094501,31094502&amp;order=DESC&amp;pageNumber=1&amp;pageSize=50&amp;sortBy=startDate" TargetMode="External"/><Relationship Id="rId78" Type="http://schemas.openxmlformats.org/officeDocument/2006/relationships/hyperlink" Target="https://ec.europa.eu/info/funding-tenders/opportunities/portal/screen/opportunities/competitive-calls-cs/7421?order=DESC&amp;pageNumber=1&amp;pageSize=50&amp;sortBy=startDate&amp;isExactMatch=true&amp;status=31094502" TargetMode="External"/><Relationship Id="rId94" Type="http://schemas.openxmlformats.org/officeDocument/2006/relationships/hyperlink" Target="https://ec.europa.eu/info/funding-tenders/opportunities/portal/screen/opportunities/topic-details/digital-chips-2024-sg-cpl-5?order=DESC&amp;pageNumber=1&amp;pageSize=50&amp;sortBy=startDate&amp;isExactMatch=true&amp;status=31094502" TargetMode="External"/><Relationship Id="rId99" Type="http://schemas.openxmlformats.org/officeDocument/2006/relationships/hyperlink" Target="https://ec.europa.eu/info/funding-tenders/opportunities/portal/screen/opportunities/competitive-calls-cs/8503?order=DESC&amp;pageNumber=1&amp;pageSize=50&amp;sortBy=startDate&amp;isExactMatch=true&amp;status=31094502" TargetMode="External"/><Relationship Id="rId101" Type="http://schemas.openxmlformats.org/officeDocument/2006/relationships/hyperlink" Target="https://ec.europa.eu/info/funding-tenders/opportunities/portal/screen/opportunities/competitive-calls-cs/8504?order=DESC&amp;pageNumber=1&amp;pageSize=50&amp;sortBy=startDate&amp;isExactMatch=true&amp;status=31094502" TargetMode="External"/><Relationship Id="rId122" Type="http://schemas.openxmlformats.org/officeDocument/2006/relationships/printerSettings" Target="../printerSettings/printerSettings21.bin"/><Relationship Id="rId4" Type="http://schemas.openxmlformats.org/officeDocument/2006/relationships/hyperlink" Target="http://ted.europa.eu/TED/main/HomePage.do" TargetMode="External"/><Relationship Id="rId9" Type="http://schemas.openxmlformats.org/officeDocument/2006/relationships/hyperlink" Target="https://www.eurekanetwork.org/eurostars-select-country/"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calls-for-proposals?callIdentifier=EU4H-2024-PJ-02&amp;isExactMatch=true&amp;status=31094501,31094502&amp;order=DESC&amp;pageNumber=1&amp;pageSize=50&amp;sortBy=startDat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2581PROSPECTSEN?order=DESC&amp;pageNumber=1&amp;pageSize=50&amp;sortBy=startDate&amp;isExactMatch=true&amp;status=31094502" TargetMode="External"/><Relationship Id="rId18" Type="http://schemas.openxmlformats.org/officeDocument/2006/relationships/printerSettings" Target="../printerSettings/printerSettings25.bin"/><Relationship Id="rId3" Type="http://schemas.openxmlformats.org/officeDocument/2006/relationships/hyperlink" Target="https://www.eeas.europa.eu/_en"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030PROSPECTSEN?order=DESC&amp;pageNumber=1&amp;pageSize=50&amp;sortBy=startDate&amp;isExactMatch=true&amp;status=31094502" TargetMode="External"/><Relationship Id="rId17" Type="http://schemas.openxmlformats.org/officeDocument/2006/relationships/hyperlink" Target="https://ec.europa.eu/info/funding-tenders/opportunities/portal/screen/opportunities/prospect-details/182708PROSPECTSEN?order=DESC&amp;pageNumber=1&amp;pageSize=50&amp;sortBy=startDate&amp;isExactMatch=true&amp;status=31094502&amp;frameworkProgramme=111111" TargetMode="External"/><Relationship Id="rId2" Type="http://schemas.openxmlformats.org/officeDocument/2006/relationships/hyperlink" Target="http://eur-lex.europa.eu/oj/direct-access.html" TargetMode="External"/><Relationship Id="rId16" Type="http://schemas.openxmlformats.org/officeDocument/2006/relationships/hyperlink" Target="https://www.eeas.europa.eu/delegations/south-sudan/capacity-building-lab-public-institution-call-proposals_en"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509PROSPECTSEN?order=DESC&amp;pageNumber=1&amp;pageSize=50&amp;sortBy=startDate&amp;isExactMatch=true&amp;status=31094502&amp;programmePeriod=2021%20-%202027"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2608PROSPECTSEN?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prospect-details/181975PROSPECTSEN?order=DESC&amp;pageNumber=1&amp;pageSize=50&amp;sortBy=startDate&amp;isExactMatch=true&amp;status=31094502" TargetMode="External"/><Relationship Id="rId19" Type="http://schemas.openxmlformats.org/officeDocument/2006/relationships/drawing" Target="../drawings/drawing17.xm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2750PROSPECTSEN?order=DESC&amp;pageNumber=1&amp;pageSize=50&amp;sortBy=startDate&amp;isExactMatch=true&amp;status=31094502"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www.euspa.europa.eu/opportunities/procurement-grants/grants/galileo-timing-receivers-implementing-cencenelec-standards"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www.euspa.europa.eu/opportunities/procurement-grants/grants/galileo-has-enabled-maritime-receiver" TargetMode="External"/><Relationship Id="rId1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Normal="100" workbookViewId="0"/>
  </sheetViews>
  <sheetFormatPr defaultColWidth="9.33203125" defaultRowHeight="13.2"/>
  <cols>
    <col min="1" max="2" width="4.44140625" style="32" customWidth="1"/>
    <col min="3" max="3" width="8.44140625" style="32" customWidth="1"/>
    <col min="4" max="4" width="9.44140625" style="32" customWidth="1"/>
    <col min="5" max="5" width="13.44140625" style="32" customWidth="1"/>
    <col min="6" max="6" width="5.44140625" style="32" customWidth="1"/>
    <col min="7" max="7" width="3.44140625" style="32" customWidth="1"/>
    <col min="8" max="8" width="5.33203125" style="32" customWidth="1"/>
    <col min="9" max="10" width="9.44140625" style="32" customWidth="1"/>
    <col min="11" max="11" width="15.44140625" style="32" customWidth="1"/>
    <col min="12" max="12" width="5.33203125" style="32" customWidth="1"/>
    <col min="13" max="13" width="3.44140625" style="32" customWidth="1"/>
    <col min="14" max="14" width="4.6640625" style="32" customWidth="1"/>
    <col min="15" max="15" width="9.44140625" style="32" customWidth="1"/>
    <col min="16" max="16" width="14.44140625" style="32" customWidth="1"/>
    <col min="17" max="17" width="6.44140625" style="32" customWidth="1"/>
    <col min="18" max="18" width="4.6640625" style="32" customWidth="1"/>
    <col min="19" max="19" width="7" style="32" customWidth="1"/>
    <col min="20" max="21" width="9.33203125" style="32"/>
    <col min="22" max="22" width="18.33203125" style="32" customWidth="1"/>
    <col min="23" max="16384" width="9.33203125" style="32"/>
  </cols>
  <sheetData>
    <row r="1" spans="2:25" ht="17.25" customHeight="1">
      <c r="B1" s="88" t="s">
        <v>0</v>
      </c>
      <c r="C1" s="88"/>
      <c r="D1" s="88"/>
      <c r="E1" s="88"/>
      <c r="F1" s="88"/>
      <c r="G1" s="88"/>
      <c r="H1" s="88"/>
      <c r="I1" s="88"/>
      <c r="J1" s="88"/>
      <c r="K1" s="88"/>
      <c r="L1" s="88"/>
      <c r="M1" s="88"/>
      <c r="N1" s="88"/>
      <c r="O1" s="88"/>
      <c r="P1" s="88"/>
      <c r="Q1" s="88"/>
      <c r="R1" s="88"/>
      <c r="S1" s="14"/>
      <c r="T1" s="14"/>
      <c r="U1" s="14"/>
      <c r="V1" s="14"/>
      <c r="W1" s="14"/>
      <c r="X1" s="14"/>
      <c r="Y1" s="14"/>
    </row>
    <row r="2" spans="2:25" ht="16.5" customHeight="1">
      <c r="B2" s="88"/>
      <c r="C2" s="88"/>
      <c r="D2" s="88"/>
      <c r="E2" s="88"/>
      <c r="F2" s="88"/>
      <c r="G2" s="88"/>
      <c r="H2" s="88"/>
      <c r="I2" s="88"/>
      <c r="J2" s="88"/>
      <c r="K2" s="88"/>
      <c r="L2" s="88"/>
      <c r="M2" s="88"/>
      <c r="N2" s="88"/>
      <c r="O2" s="88"/>
      <c r="P2" s="88"/>
      <c r="Q2" s="88"/>
      <c r="R2" s="88"/>
      <c r="S2" s="14"/>
      <c r="T2" s="14"/>
      <c r="U2" s="14"/>
      <c r="V2" s="14"/>
      <c r="W2" s="14"/>
      <c r="X2" s="14"/>
      <c r="Y2" s="14"/>
    </row>
    <row r="3" spans="2:25" ht="17.25" customHeight="1">
      <c r="B3" s="88"/>
      <c r="C3" s="88"/>
      <c r="D3" s="88"/>
      <c r="E3" s="88"/>
      <c r="F3" s="88"/>
      <c r="G3" s="88"/>
      <c r="H3" s="88"/>
      <c r="I3" s="88"/>
      <c r="J3" s="88"/>
      <c r="K3" s="88"/>
      <c r="L3" s="88"/>
      <c r="M3" s="88"/>
      <c r="N3" s="88"/>
      <c r="O3" s="88"/>
      <c r="P3" s="88"/>
      <c r="Q3" s="88"/>
      <c r="R3" s="88"/>
      <c r="S3" s="14"/>
      <c r="T3" s="14"/>
      <c r="U3" s="14"/>
      <c r="V3" s="14"/>
      <c r="W3" s="14"/>
      <c r="X3" s="14"/>
      <c r="Y3" s="14"/>
    </row>
    <row r="4" spans="2:25" ht="17.25" customHeight="1" thickBot="1">
      <c r="B4" s="88"/>
      <c r="C4" s="88"/>
      <c r="D4" s="88"/>
      <c r="E4" s="88"/>
      <c r="F4" s="88"/>
      <c r="G4" s="88"/>
      <c r="H4" s="88"/>
      <c r="I4" s="88"/>
      <c r="J4" s="88"/>
      <c r="K4" s="88"/>
      <c r="L4" s="88"/>
      <c r="M4" s="88"/>
      <c r="N4" s="88"/>
      <c r="O4" s="88"/>
      <c r="P4" s="88"/>
      <c r="Q4" s="88"/>
      <c r="R4" s="88"/>
      <c r="S4" s="14"/>
      <c r="T4" s="14"/>
      <c r="U4" s="14"/>
      <c r="V4" s="14"/>
      <c r="W4" s="14"/>
      <c r="X4" s="14"/>
      <c r="Y4" s="14"/>
    </row>
    <row r="5" spans="2:25" ht="17.25" customHeight="1" thickTop="1" thickBot="1">
      <c r="B5" s="88"/>
      <c r="C5" s="88"/>
      <c r="D5" s="88"/>
      <c r="E5" s="88"/>
      <c r="F5" s="88"/>
      <c r="G5" s="88"/>
      <c r="H5" s="88"/>
      <c r="I5" s="88"/>
      <c r="J5" s="88"/>
      <c r="K5" s="88"/>
      <c r="L5" s="88"/>
      <c r="M5" s="88"/>
      <c r="N5" s="88"/>
      <c r="O5" s="88"/>
      <c r="P5" s="88"/>
      <c r="Q5" s="88"/>
      <c r="R5" s="88"/>
      <c r="S5" s="14"/>
      <c r="T5" s="308" t="s">
        <v>1</v>
      </c>
      <c r="U5" s="308"/>
      <c r="V5" s="311">
        <f>SUM((F14:F25),(L14:L23),(R14:R25))</f>
        <v>163</v>
      </c>
      <c r="W5" s="14"/>
      <c r="X5" s="14"/>
      <c r="Y5" s="14"/>
    </row>
    <row r="6" spans="2:25" ht="17.25" customHeight="1" thickTop="1" thickBot="1">
      <c r="B6" s="88"/>
      <c r="C6" s="88"/>
      <c r="D6" s="88"/>
      <c r="E6" s="88"/>
      <c r="F6" s="88"/>
      <c r="G6" s="88"/>
      <c r="H6" s="88"/>
      <c r="I6" s="88"/>
      <c r="J6" s="88"/>
      <c r="K6" s="88"/>
      <c r="L6" s="88"/>
      <c r="M6" s="88"/>
      <c r="N6" s="88"/>
      <c r="O6" s="88"/>
      <c r="P6" s="88"/>
      <c r="Q6" s="88"/>
      <c r="R6" s="88"/>
      <c r="S6" s="14"/>
      <c r="T6" s="308"/>
      <c r="U6" s="308"/>
      <c r="V6" s="312"/>
      <c r="W6" s="14"/>
      <c r="X6" s="14"/>
      <c r="Y6" s="14"/>
    </row>
    <row r="7" spans="2:25" ht="39.75" customHeight="1" thickTop="1" thickBot="1">
      <c r="B7" s="88"/>
      <c r="C7" s="88"/>
      <c r="D7" s="88"/>
      <c r="E7" s="88"/>
      <c r="F7" s="88"/>
      <c r="G7" s="88"/>
      <c r="H7" s="88"/>
      <c r="I7" s="88"/>
      <c r="J7" s="88"/>
      <c r="K7" s="88"/>
      <c r="L7" s="88"/>
      <c r="M7" s="88"/>
      <c r="N7" s="88"/>
      <c r="O7" s="88"/>
      <c r="P7" s="88"/>
      <c r="Q7" s="88"/>
      <c r="R7" s="88"/>
      <c r="S7" s="14"/>
      <c r="T7" s="313" t="s">
        <v>2</v>
      </c>
      <c r="U7" s="313"/>
      <c r="V7" s="312">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86</v>
      </c>
      <c r="W7" s="14"/>
      <c r="X7" s="14"/>
      <c r="Y7" s="14"/>
    </row>
    <row r="8" spans="2:25" ht="17.25" customHeight="1" thickTop="1" thickBot="1">
      <c r="B8" s="88"/>
      <c r="C8" s="88"/>
      <c r="D8" s="88"/>
      <c r="E8" s="88"/>
      <c r="F8" s="88"/>
      <c r="G8" s="88"/>
      <c r="H8" s="88"/>
      <c r="I8" s="88"/>
      <c r="J8" s="88"/>
      <c r="K8" s="88"/>
      <c r="L8" s="88"/>
      <c r="M8" s="88"/>
      <c r="N8" s="88"/>
      <c r="O8" s="88"/>
      <c r="P8" s="88"/>
      <c r="Q8" s="88"/>
      <c r="R8" s="88"/>
      <c r="S8" s="14"/>
      <c r="T8" s="313"/>
      <c r="U8" s="313"/>
      <c r="V8" s="312"/>
      <c r="W8" s="14"/>
      <c r="X8" s="14"/>
      <c r="Y8" s="14"/>
    </row>
    <row r="9" spans="2:25" ht="17.25" customHeight="1" thickTop="1" thickBot="1">
      <c r="B9" s="88"/>
      <c r="C9" s="88"/>
      <c r="D9" s="88"/>
      <c r="E9" s="88"/>
      <c r="F9" s="88"/>
      <c r="G9" s="88"/>
      <c r="H9" s="88"/>
      <c r="I9" s="88"/>
      <c r="J9" s="88"/>
      <c r="K9" s="88"/>
      <c r="L9" s="88"/>
      <c r="M9" s="88"/>
      <c r="N9" s="88"/>
      <c r="O9" s="88"/>
      <c r="P9" s="88"/>
      <c r="Q9" s="88"/>
      <c r="R9" s="88"/>
      <c r="S9" s="14"/>
      <c r="T9" s="309" t="s">
        <v>3</v>
      </c>
      <c r="U9" s="309"/>
      <c r="V9" s="312">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12</v>
      </c>
      <c r="W9" s="14"/>
      <c r="X9" s="14"/>
      <c r="Y9" s="14"/>
    </row>
    <row r="10" spans="2:25" ht="17.25" customHeight="1" thickTop="1" thickBot="1">
      <c r="B10" s="88"/>
      <c r="C10" s="88"/>
      <c r="D10" s="88"/>
      <c r="E10" s="88"/>
      <c r="F10" s="88"/>
      <c r="G10" s="88"/>
      <c r="H10" s="88"/>
      <c r="I10" s="88"/>
      <c r="J10" s="88"/>
      <c r="K10" s="88"/>
      <c r="L10" s="88"/>
      <c r="M10" s="88"/>
      <c r="N10" s="88"/>
      <c r="O10" s="88"/>
      <c r="P10" s="88"/>
      <c r="Q10" s="88"/>
      <c r="R10" s="88"/>
      <c r="S10" s="14"/>
      <c r="T10" s="309"/>
      <c r="U10" s="309"/>
      <c r="V10" s="312"/>
      <c r="W10" s="14"/>
      <c r="X10" s="64"/>
      <c r="Y10" s="14"/>
    </row>
    <row r="11" spans="2:25" ht="18" customHeight="1" thickTop="1" thickBot="1">
      <c r="B11" s="88"/>
      <c r="C11" s="88"/>
      <c r="D11" s="88"/>
      <c r="E11" s="88"/>
      <c r="F11" s="89"/>
      <c r="G11" s="89"/>
      <c r="H11" s="89"/>
      <c r="I11" s="90"/>
      <c r="J11" s="88"/>
      <c r="K11" s="88"/>
      <c r="L11" s="88"/>
      <c r="M11" s="88"/>
      <c r="N11" s="88"/>
      <c r="O11" s="91"/>
      <c r="P11" s="91"/>
      <c r="Q11" s="88"/>
      <c r="R11" s="88"/>
      <c r="S11" s="33"/>
      <c r="T11" s="310" t="s">
        <v>4</v>
      </c>
      <c r="U11" s="310"/>
      <c r="V11" s="312">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12</v>
      </c>
      <c r="W11" s="14"/>
      <c r="X11" s="64"/>
      <c r="Y11" s="14"/>
    </row>
    <row r="12" spans="2:25" ht="18" customHeight="1" thickTop="1" thickBot="1">
      <c r="B12" s="88"/>
      <c r="C12" s="88"/>
      <c r="D12" s="88"/>
      <c r="E12" s="88"/>
      <c r="F12" s="88"/>
      <c r="G12" s="88"/>
      <c r="H12" s="88"/>
      <c r="I12" s="88"/>
      <c r="J12" s="88"/>
      <c r="K12" s="88"/>
      <c r="L12" s="88"/>
      <c r="M12" s="88"/>
      <c r="N12" s="92"/>
      <c r="O12" s="88"/>
      <c r="P12" s="88"/>
      <c r="Q12" s="88"/>
      <c r="R12" s="88"/>
      <c r="S12" s="14"/>
      <c r="T12" s="310"/>
      <c r="U12" s="310"/>
      <c r="V12" s="312"/>
      <c r="W12" s="14"/>
      <c r="X12" s="64"/>
      <c r="Y12" s="14"/>
    </row>
    <row r="13" spans="2:25" ht="18" customHeight="1" thickTop="1">
      <c r="B13" s="88"/>
      <c r="C13" s="88"/>
      <c r="D13" s="88"/>
      <c r="E13" s="88"/>
      <c r="F13" s="88"/>
      <c r="G13" s="88"/>
      <c r="H13" s="88"/>
      <c r="I13" s="88"/>
      <c r="J13" s="88"/>
      <c r="K13" s="88"/>
      <c r="L13" s="88"/>
      <c r="M13" s="88"/>
      <c r="N13" s="88"/>
      <c r="O13" s="88"/>
      <c r="P13" s="88"/>
      <c r="Q13" s="88"/>
      <c r="R13" s="88"/>
      <c r="S13" s="14"/>
      <c r="T13" s="14"/>
      <c r="U13" s="14"/>
      <c r="V13" s="14"/>
      <c r="W13" s="14"/>
      <c r="X13" s="64"/>
      <c r="Y13" s="14"/>
    </row>
    <row r="14" spans="2:25" ht="20.100000000000001" customHeight="1">
      <c r="B14" s="314"/>
      <c r="C14" s="316" t="s">
        <v>5</v>
      </c>
      <c r="D14" s="316"/>
      <c r="E14" s="316"/>
      <c r="F14" s="318">
        <f>'Agric, pesca e affari marittimi'!B3</f>
        <v>0</v>
      </c>
      <c r="G14" s="14"/>
      <c r="H14" s="314"/>
      <c r="I14" s="316" t="s">
        <v>6</v>
      </c>
      <c r="J14" s="316"/>
      <c r="K14" s="316"/>
      <c r="L14" s="318">
        <f>Energia!B3</f>
        <v>1</v>
      </c>
      <c r="M14" s="14"/>
      <c r="N14" s="314"/>
      <c r="O14" s="316" t="s">
        <v>7</v>
      </c>
      <c r="P14" s="316"/>
      <c r="Q14" s="316"/>
      <c r="R14" s="318">
        <f>'Mercato interno'!B3</f>
        <v>1</v>
      </c>
      <c r="S14" s="43"/>
      <c r="T14" s="14"/>
      <c r="U14" s="14"/>
      <c r="V14" s="14"/>
      <c r="W14" s="64"/>
      <c r="X14" s="64"/>
      <c r="Y14" s="14"/>
    </row>
    <row r="15" spans="2:25" ht="20.100000000000001" customHeight="1">
      <c r="B15" s="315"/>
      <c r="C15" s="317"/>
      <c r="D15" s="317"/>
      <c r="E15" s="317"/>
      <c r="F15" s="318"/>
      <c r="G15" s="14"/>
      <c r="H15" s="315"/>
      <c r="I15" s="317"/>
      <c r="J15" s="317"/>
      <c r="K15" s="317"/>
      <c r="L15" s="318"/>
      <c r="M15" s="14"/>
      <c r="N15" s="315"/>
      <c r="O15" s="317"/>
      <c r="P15" s="317"/>
      <c r="Q15" s="317"/>
      <c r="R15" s="318"/>
      <c r="S15" s="43"/>
      <c r="T15" s="14"/>
      <c r="U15" s="14"/>
      <c r="V15" s="14"/>
      <c r="W15" s="64"/>
      <c r="X15" s="64"/>
      <c r="Y15" s="14"/>
    </row>
    <row r="16" spans="2:25" ht="20.100000000000001" customHeight="1">
      <c r="B16" s="314"/>
      <c r="C16" s="316" t="s">
        <v>8</v>
      </c>
      <c r="D16" s="316"/>
      <c r="E16" s="316"/>
      <c r="F16" s="318">
        <f>'Alimenti e sicurezza'!B3</f>
        <v>1</v>
      </c>
      <c r="G16" s="14"/>
      <c r="H16" s="314"/>
      <c r="I16" s="316" t="s">
        <v>9</v>
      </c>
      <c r="J16" s="316"/>
      <c r="K16" s="316"/>
      <c r="L16" s="318">
        <f>'Fiscalità e unione eco-mon'!B3</f>
        <v>1</v>
      </c>
      <c r="M16" s="14"/>
      <c r="N16" s="314"/>
      <c r="O16" s="316" t="s">
        <v>10</v>
      </c>
      <c r="P16" s="316"/>
      <c r="Q16" s="316"/>
      <c r="R16" s="318">
        <f>'Occupazione e affari sociali'!B3</f>
        <v>3</v>
      </c>
      <c r="S16" s="14"/>
      <c r="T16" s="14"/>
      <c r="U16" s="14"/>
      <c r="V16" s="14"/>
      <c r="W16" s="14"/>
      <c r="X16" s="64"/>
      <c r="Y16" s="64"/>
    </row>
    <row r="17" spans="2:29" ht="20.100000000000001" customHeight="1">
      <c r="B17" s="315"/>
      <c r="C17" s="317"/>
      <c r="D17" s="317"/>
      <c r="E17" s="317"/>
      <c r="F17" s="318"/>
      <c r="G17" s="14"/>
      <c r="H17" s="315"/>
      <c r="I17" s="317"/>
      <c r="J17" s="317"/>
      <c r="K17" s="317"/>
      <c r="L17" s="318"/>
      <c r="M17" s="14"/>
      <c r="N17" s="315"/>
      <c r="O17" s="317"/>
      <c r="P17" s="317"/>
      <c r="Q17" s="317"/>
      <c r="R17" s="318"/>
      <c r="S17" s="14"/>
      <c r="T17" s="14"/>
      <c r="U17" s="14"/>
      <c r="V17" s="14"/>
      <c r="W17" s="14"/>
      <c r="X17" s="14"/>
      <c r="Y17" s="14"/>
      <c r="Z17" s="14"/>
      <c r="AA17" s="14"/>
      <c r="AB17" s="14"/>
      <c r="AC17" s="14"/>
    </row>
    <row r="18" spans="2:29" ht="20.100000000000001" customHeight="1">
      <c r="B18" s="314" t="s">
        <v>3420</v>
      </c>
      <c r="C18" s="316" t="s">
        <v>11</v>
      </c>
      <c r="D18" s="316"/>
      <c r="E18" s="316"/>
      <c r="F18" s="318">
        <f>'Ambiente '!B3</f>
        <v>8</v>
      </c>
      <c r="G18" s="14"/>
      <c r="H18" s="314" t="s">
        <v>3420</v>
      </c>
      <c r="I18" s="316" t="s">
        <v>12</v>
      </c>
      <c r="J18" s="316"/>
      <c r="K18" s="316"/>
      <c r="L18" s="318">
        <f>'Istruz, formazione e gioven'!B3</f>
        <v>4</v>
      </c>
      <c r="M18" s="14"/>
      <c r="N18" s="314" t="s">
        <v>3420</v>
      </c>
      <c r="O18" s="316" t="s">
        <v>13</v>
      </c>
      <c r="P18" s="316"/>
      <c r="Q18" s="316"/>
      <c r="R18" s="318">
        <f>'Politiche regionali'!B3</f>
        <v>10</v>
      </c>
      <c r="S18" s="14"/>
      <c r="T18" s="14"/>
      <c r="U18" s="14"/>
      <c r="V18" s="14"/>
      <c r="W18" s="14"/>
      <c r="X18" s="14"/>
      <c r="Y18" s="14"/>
      <c r="Z18" s="14"/>
      <c r="AA18" s="14"/>
      <c r="AB18" s="14"/>
      <c r="AC18" s="14"/>
    </row>
    <row r="19" spans="2:29" ht="20.100000000000001" customHeight="1">
      <c r="B19" s="315"/>
      <c r="C19" s="317"/>
      <c r="D19" s="317"/>
      <c r="E19" s="317"/>
      <c r="F19" s="318"/>
      <c r="G19" s="14"/>
      <c r="H19" s="315"/>
      <c r="I19" s="317"/>
      <c r="J19" s="317"/>
      <c r="K19" s="317"/>
      <c r="L19" s="318"/>
      <c r="M19" s="14"/>
      <c r="N19" s="315"/>
      <c r="O19" s="317"/>
      <c r="P19" s="317"/>
      <c r="Q19" s="317"/>
      <c r="R19" s="318"/>
      <c r="S19" s="14"/>
      <c r="T19" s="14"/>
      <c r="U19" s="14"/>
      <c r="V19" s="14"/>
      <c r="W19" s="14"/>
      <c r="X19" s="14"/>
      <c r="Y19" s="14"/>
      <c r="Z19" s="14"/>
      <c r="AA19" s="14"/>
      <c r="AB19" s="14"/>
      <c r="AC19" s="14"/>
    </row>
    <row r="20" spans="2:29" ht="20.100000000000001" customHeight="1">
      <c r="B20" s="314"/>
      <c r="C20" s="316" t="s">
        <v>14</v>
      </c>
      <c r="D20" s="316"/>
      <c r="E20" s="316"/>
      <c r="F20" s="318">
        <f>'Audiovisivo, cult, media e com'!B3</f>
        <v>5</v>
      </c>
      <c r="G20" s="14"/>
      <c r="H20" s="314" t="s">
        <v>3420</v>
      </c>
      <c r="I20" s="316" t="s">
        <v>15</v>
      </c>
      <c r="J20" s="316"/>
      <c r="K20" s="316"/>
      <c r="L20" s="318">
        <f>'Impresa industria'!B3</f>
        <v>17</v>
      </c>
      <c r="M20" s="14"/>
      <c r="N20" s="314" t="s">
        <v>3420</v>
      </c>
      <c r="O20" s="316" t="s">
        <v>16</v>
      </c>
      <c r="P20" s="316"/>
      <c r="Q20" s="316"/>
      <c r="R20" s="323">
        <f>'Ricerca, Innovazione, Difesa'!B3</f>
        <v>98</v>
      </c>
      <c r="S20" s="14"/>
      <c r="T20" s="14"/>
      <c r="U20" s="14"/>
      <c r="V20" s="14"/>
      <c r="W20" s="14"/>
      <c r="X20" s="14"/>
      <c r="Y20" s="14"/>
      <c r="Z20" s="14"/>
      <c r="AA20" s="14"/>
      <c r="AB20" s="14"/>
      <c r="AC20" s="14"/>
    </row>
    <row r="21" spans="2:29" ht="20.100000000000001" customHeight="1">
      <c r="B21" s="315"/>
      <c r="C21" s="317"/>
      <c r="D21" s="317"/>
      <c r="E21" s="317"/>
      <c r="F21" s="318"/>
      <c r="G21" s="14"/>
      <c r="H21" s="315"/>
      <c r="I21" s="317"/>
      <c r="J21" s="317"/>
      <c r="K21" s="317"/>
      <c r="L21" s="318"/>
      <c r="M21" s="14"/>
      <c r="N21" s="315"/>
      <c r="O21" s="317"/>
      <c r="P21" s="317"/>
      <c r="Q21" s="317"/>
      <c r="R21" s="324"/>
      <c r="S21" s="14"/>
      <c r="T21" s="325" t="s">
        <v>17</v>
      </c>
      <c r="U21" s="325"/>
      <c r="V21" s="325"/>
      <c r="W21" s="14"/>
      <c r="X21" s="14"/>
      <c r="Y21" s="14"/>
      <c r="Z21" s="14"/>
      <c r="AA21" s="14"/>
      <c r="AB21" s="14"/>
      <c r="AC21" s="14"/>
    </row>
    <row r="22" spans="2:29" ht="20.100000000000001" customHeight="1">
      <c r="B22" s="314"/>
      <c r="C22" s="316" t="s">
        <v>18</v>
      </c>
      <c r="D22" s="316"/>
      <c r="E22" s="316"/>
      <c r="F22" s="318">
        <f>'Concorrenza e consumatori'!B3</f>
        <v>0</v>
      </c>
      <c r="G22" s="14"/>
      <c r="H22" s="314"/>
      <c r="I22" s="316" t="s">
        <v>19</v>
      </c>
      <c r="J22" s="316"/>
      <c r="K22" s="316"/>
      <c r="L22" s="318">
        <f>'Giustizia e affari interni'!B3</f>
        <v>2</v>
      </c>
      <c r="M22" s="14"/>
      <c r="N22" s="314"/>
      <c r="O22" s="319" t="s">
        <v>20</v>
      </c>
      <c r="P22" s="319"/>
      <c r="Q22" s="320"/>
      <c r="R22" s="323">
        <f>'Sanità pubblica'!B3</f>
        <v>1</v>
      </c>
      <c r="S22" s="14"/>
      <c r="T22" s="325"/>
      <c r="U22" s="325"/>
      <c r="V22" s="325"/>
      <c r="W22" s="14"/>
      <c r="X22" s="14"/>
      <c r="Y22" s="14"/>
      <c r="Z22" s="14"/>
      <c r="AA22" s="14"/>
      <c r="AB22" s="14"/>
      <c r="AC22" s="14"/>
    </row>
    <row r="23" spans="2:29" ht="20.100000000000001" customHeight="1">
      <c r="B23" s="315"/>
      <c r="C23" s="317"/>
      <c r="D23" s="317"/>
      <c r="E23" s="317"/>
      <c r="F23" s="318"/>
      <c r="G23" s="14"/>
      <c r="H23" s="315"/>
      <c r="I23" s="317"/>
      <c r="J23" s="317"/>
      <c r="K23" s="317"/>
      <c r="L23" s="318"/>
      <c r="M23" s="14"/>
      <c r="N23" s="315"/>
      <c r="O23" s="321"/>
      <c r="P23" s="321"/>
      <c r="Q23" s="322"/>
      <c r="R23" s="324"/>
      <c r="S23" s="14"/>
      <c r="T23" s="325"/>
      <c r="U23" s="325"/>
      <c r="V23" s="325"/>
      <c r="W23" s="14"/>
      <c r="X23" s="14"/>
      <c r="Y23" s="14"/>
      <c r="Z23" s="14"/>
      <c r="AA23" s="14"/>
      <c r="AB23" s="14"/>
      <c r="AC23" s="14"/>
    </row>
    <row r="24" spans="2:29" ht="20.100000000000001" customHeight="1">
      <c r="B24" s="314" t="s">
        <v>3420</v>
      </c>
      <c r="C24" s="316" t="s">
        <v>21</v>
      </c>
      <c r="D24" s="316"/>
      <c r="E24" s="316"/>
      <c r="F24" s="318">
        <f>'Cooperazione internazionale'!B3</f>
        <v>8</v>
      </c>
      <c r="G24" s="14"/>
      <c r="H24" s="14"/>
      <c r="I24" s="14"/>
      <c r="J24" s="14"/>
      <c r="K24" s="14"/>
      <c r="L24" s="14"/>
      <c r="M24" s="14"/>
      <c r="N24" s="314"/>
      <c r="O24" s="316" t="s">
        <v>22</v>
      </c>
      <c r="P24" s="316"/>
      <c r="Q24" s="316"/>
      <c r="R24" s="318">
        <f>'Trasporti e spazio'!B3</f>
        <v>3</v>
      </c>
      <c r="S24" s="14"/>
      <c r="T24" s="325"/>
      <c r="U24" s="325"/>
      <c r="V24" s="325"/>
      <c r="W24" s="14"/>
      <c r="X24" s="14"/>
      <c r="Y24" s="14"/>
      <c r="Z24" s="14"/>
      <c r="AA24" s="14"/>
      <c r="AB24" s="14"/>
      <c r="AC24" s="14"/>
    </row>
    <row r="25" spans="2:29" ht="20.100000000000001" customHeight="1">
      <c r="B25" s="315"/>
      <c r="C25" s="317"/>
      <c r="D25" s="317"/>
      <c r="E25" s="317"/>
      <c r="F25" s="318"/>
      <c r="G25" s="14"/>
      <c r="H25" s="14"/>
      <c r="I25" s="14"/>
      <c r="J25" s="14"/>
      <c r="K25" s="14"/>
      <c r="L25" s="14"/>
      <c r="M25" s="14"/>
      <c r="N25" s="315"/>
      <c r="O25" s="317"/>
      <c r="P25" s="317"/>
      <c r="Q25" s="317"/>
      <c r="R25" s="318"/>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3"/>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3"/>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3"/>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3"/>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95" priority="1" operator="equal">
      <formula>"!"</formula>
    </cfRule>
  </conditionalFormatting>
  <conditionalFormatting sqref="H14:H23">
    <cfRule type="cellIs" dxfId="94" priority="9" operator="equal">
      <formula>"!"</formula>
    </cfRule>
  </conditionalFormatting>
  <conditionalFormatting sqref="N14:N25">
    <cfRule type="cellIs" dxfId="93"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80" zoomScaleNormal="80" workbookViewId="0">
      <pane ySplit="5" topLeftCell="A6" activePane="bottomLeft" state="frozen"/>
      <selection pane="bottomLeft" activeCell="C16" sqref="C16"/>
    </sheetView>
  </sheetViews>
  <sheetFormatPr defaultColWidth="8.88671875" defaultRowHeight="13.2"/>
  <cols>
    <col min="1" max="1" width="8.88671875" customWidth="1"/>
    <col min="2" max="3" width="15.88671875" customWidth="1"/>
    <col min="4" max="4" width="50.88671875" customWidth="1"/>
    <col min="5" max="6" width="12.88671875" customWidth="1"/>
    <col min="7" max="7" width="8.88671875" customWidth="1"/>
    <col min="8" max="8" width="12.88671875" style="3" customWidth="1"/>
    <col min="9" max="9" width="14.44140625" customWidth="1"/>
    <col min="11" max="11" width="7.44140625" customWidth="1"/>
    <col min="12" max="12" width="18.44140625" customWidth="1"/>
    <col min="14" max="14" width="8.44140625" customWidth="1"/>
    <col min="15" max="15" width="3" customWidth="1"/>
    <col min="16" max="16" width="5.44140625" customWidth="1"/>
    <col min="18" max="18" width="19.44140625" customWidth="1"/>
  </cols>
  <sheetData>
    <row r="1" spans="1:16" ht="22.5" customHeight="1" thickBot="1"/>
    <row r="2" spans="1:16" ht="37.5" customHeight="1" thickTop="1">
      <c r="B2" s="82" t="s">
        <v>23</v>
      </c>
      <c r="D2" s="326" t="s">
        <v>5</v>
      </c>
      <c r="F2" s="66"/>
      <c r="H2" s="236"/>
      <c r="I2" s="31"/>
    </row>
    <row r="3" spans="1:16" ht="30" customHeight="1" thickBot="1">
      <c r="B3" s="48">
        <f>COUNTA(D6:D6)</f>
        <v>0</v>
      </c>
      <c r="D3" s="327"/>
      <c r="F3" s="62" t="s">
        <v>24</v>
      </c>
      <c r="H3" s="62" t="s">
        <v>25</v>
      </c>
    </row>
    <row r="4" spans="1:16" ht="20.100000000000001" customHeight="1" thickTop="1">
      <c r="K4" s="10"/>
      <c r="L4" s="10"/>
      <c r="M4" s="10"/>
      <c r="N4" s="10"/>
      <c r="O4" s="10"/>
      <c r="P4" s="10"/>
    </row>
    <row r="5" spans="1:16" s="216" customFormat="1" ht="15.75" customHeight="1">
      <c r="A5" s="220" t="s">
        <v>26</v>
      </c>
      <c r="B5" s="220" t="s">
        <v>27</v>
      </c>
      <c r="C5" s="220" t="s">
        <v>28</v>
      </c>
      <c r="D5" s="220" t="s">
        <v>29</v>
      </c>
      <c r="E5" s="220" t="s">
        <v>30</v>
      </c>
      <c r="F5" s="220" t="s">
        <v>31</v>
      </c>
      <c r="G5" s="220" t="s">
        <v>32</v>
      </c>
      <c r="H5" s="220" t="s">
        <v>33</v>
      </c>
      <c r="J5" s="219"/>
      <c r="K5" s="219"/>
      <c r="L5" s="219"/>
      <c r="M5" s="219"/>
      <c r="N5" s="219"/>
      <c r="O5" s="219"/>
    </row>
    <row r="6" spans="1:16" s="216" customFormat="1" ht="45" customHeight="1">
      <c r="A6" s="261"/>
      <c r="B6" s="258" t="s">
        <v>34</v>
      </c>
      <c r="C6" s="259"/>
      <c r="D6" s="262"/>
      <c r="E6" s="241"/>
      <c r="F6" s="241"/>
      <c r="G6" s="256"/>
      <c r="H6" s="234"/>
    </row>
    <row r="7" spans="1:16" ht="45" customHeight="1" thickBot="1"/>
    <row r="8" spans="1:16" s="216" customFormat="1" ht="15.75" customHeight="1" thickBot="1">
      <c r="B8" s="221" t="s">
        <v>26</v>
      </c>
      <c r="C8" s="221" t="s">
        <v>38</v>
      </c>
      <c r="D8" s="221" t="s">
        <v>39</v>
      </c>
      <c r="H8" s="235"/>
    </row>
    <row r="9" spans="1:16" s="216" customFormat="1" ht="54.9" customHeight="1">
      <c r="B9" s="218"/>
      <c r="C9" s="124" t="s">
        <v>55</v>
      </c>
      <c r="D9" s="213" t="s">
        <v>3403</v>
      </c>
      <c r="H9" s="235"/>
      <c r="M9" s="219"/>
    </row>
    <row r="10" spans="1:16" ht="45" customHeight="1" thickBot="1">
      <c r="B10" s="24"/>
      <c r="G10" s="18"/>
    </row>
    <row r="11" spans="1:16" s="216" customFormat="1" ht="15.75" customHeight="1" thickBot="1">
      <c r="B11" s="219"/>
      <c r="C11" s="294" t="s">
        <v>40</v>
      </c>
      <c r="D11" s="295" t="s">
        <v>41</v>
      </c>
      <c r="G11" s="222"/>
      <c r="H11" s="235"/>
    </row>
    <row r="12" spans="1:16" ht="45" customHeight="1" thickBot="1">
      <c r="B12" s="19"/>
      <c r="C12" s="205" t="s">
        <v>42</v>
      </c>
      <c r="D12" s="206" t="s">
        <v>43</v>
      </c>
      <c r="G12" s="18"/>
    </row>
    <row r="13" spans="1:16" ht="45" customHeight="1" thickBot="1">
      <c r="C13" s="86" t="s">
        <v>44</v>
      </c>
      <c r="D13" s="55" t="s">
        <v>45</v>
      </c>
      <c r="G13" s="18"/>
    </row>
    <row r="14" spans="1:16" ht="45" customHeight="1" thickBot="1">
      <c r="C14" s="55" t="s">
        <v>46</v>
      </c>
      <c r="D14" s="86" t="s">
        <v>47</v>
      </c>
      <c r="G14" s="18"/>
    </row>
    <row r="15" spans="1:16" ht="45" customHeight="1" thickBot="1">
      <c r="C15" s="55" t="s">
        <v>48</v>
      </c>
      <c r="D15" s="247" t="s">
        <v>49</v>
      </c>
      <c r="G15" s="39"/>
    </row>
    <row r="16" spans="1:16" ht="45" customHeight="1" thickBot="1">
      <c r="C16" s="55" t="s">
        <v>50</v>
      </c>
      <c r="D16" s="86" t="s">
        <v>51</v>
      </c>
      <c r="G16" s="39"/>
    </row>
    <row r="17" spans="3:7" ht="45" customHeight="1" thickBot="1">
      <c r="C17" s="86" t="s">
        <v>52</v>
      </c>
      <c r="D17" s="14"/>
      <c r="G17" s="39"/>
    </row>
    <row r="18" spans="3:7" ht="55.5" customHeight="1">
      <c r="G18" s="39"/>
    </row>
    <row r="19" spans="3:7" ht="30.75" customHeight="1">
      <c r="G19" s="39"/>
    </row>
    <row r="20" spans="3:7" ht="27.75" customHeight="1">
      <c r="G20" s="39"/>
    </row>
    <row r="21" spans="3:7" ht="44.25" customHeight="1">
      <c r="G21" s="39"/>
    </row>
    <row r="22" spans="3:7" ht="44.25" customHeight="1">
      <c r="G22" s="39"/>
    </row>
    <row r="23" spans="3:7" ht="21.75" customHeight="1">
      <c r="G23" s="39"/>
    </row>
    <row r="24" spans="3:7" ht="67.5" customHeight="1">
      <c r="G24" s="39"/>
    </row>
    <row r="25" spans="3:7" ht="92.25" customHeight="1">
      <c r="G25" s="39"/>
    </row>
    <row r="26" spans="3:7" ht="26.25" customHeight="1">
      <c r="G26" s="39"/>
    </row>
    <row r="27" spans="3:7" ht="44.25" customHeight="1">
      <c r="G27" s="39"/>
    </row>
    <row r="28" spans="3:7" ht="44.25" customHeight="1">
      <c r="G28" s="39"/>
    </row>
    <row r="29" spans="3:7" ht="63" customHeight="1">
      <c r="G29" s="39"/>
    </row>
    <row r="30" spans="3:7" ht="63" customHeight="1">
      <c r="G30" s="39"/>
    </row>
    <row r="31" spans="3:7" ht="63" customHeight="1">
      <c r="G31" s="39"/>
    </row>
    <row r="32" spans="3:7" ht="63" customHeight="1">
      <c r="G32" s="27"/>
    </row>
    <row r="33" spans="1:17" ht="63" customHeight="1">
      <c r="G33" s="27"/>
    </row>
    <row r="34" spans="1:17" ht="33" customHeight="1">
      <c r="G34" s="27"/>
    </row>
    <row r="35" spans="1:17" ht="63" customHeight="1">
      <c r="G35" s="27"/>
    </row>
    <row r="36" spans="1:17" ht="63" customHeight="1">
      <c r="G36" s="27"/>
    </row>
    <row r="37" spans="1:17" ht="63" customHeight="1">
      <c r="G37" s="27"/>
    </row>
    <row r="38" spans="1:17" ht="63" customHeight="1">
      <c r="G38" s="27"/>
    </row>
    <row r="39" spans="1:17" ht="63" customHeight="1">
      <c r="G39" s="27"/>
    </row>
    <row r="40" spans="1:17" ht="63" customHeight="1">
      <c r="G40" s="27"/>
    </row>
    <row r="41" spans="1:17" ht="63" customHeight="1">
      <c r="G41" s="27"/>
    </row>
    <row r="42" spans="1:17" ht="63" customHeight="1">
      <c r="G42" s="27"/>
      <c r="J42" s="14"/>
    </row>
    <row r="43" spans="1:17" ht="63" customHeight="1">
      <c r="G43" s="27"/>
    </row>
    <row r="44" spans="1:17" s="14" customFormat="1" ht="63" customHeight="1">
      <c r="A44"/>
      <c r="B44"/>
      <c r="C44"/>
      <c r="D44"/>
      <c r="E44"/>
      <c r="F44"/>
      <c r="G44" s="27"/>
      <c r="H44" s="3"/>
      <c r="I44"/>
      <c r="J44"/>
      <c r="L44"/>
      <c r="M44"/>
      <c r="N44"/>
      <c r="O44"/>
      <c r="P44"/>
      <c r="Q44"/>
    </row>
    <row r="45" spans="1:17" s="14" customFormat="1" ht="63" customHeight="1">
      <c r="A45"/>
      <c r="B45"/>
      <c r="C45"/>
      <c r="D45"/>
      <c r="E45"/>
      <c r="F45"/>
      <c r="G45" s="27"/>
      <c r="H45" s="3"/>
      <c r="J45"/>
      <c r="L45"/>
      <c r="M45"/>
      <c r="N45"/>
      <c r="O45"/>
      <c r="P45"/>
      <c r="Q45"/>
    </row>
    <row r="46" spans="1:17" s="14" customFormat="1" ht="63" customHeight="1">
      <c r="A46"/>
      <c r="B46"/>
      <c r="C46"/>
      <c r="D46"/>
      <c r="E46"/>
      <c r="F46"/>
      <c r="G46" s="27"/>
      <c r="H46" s="3"/>
      <c r="I46"/>
      <c r="J46"/>
      <c r="L46"/>
      <c r="M46"/>
      <c r="N46"/>
      <c r="O46"/>
      <c r="P46"/>
      <c r="Q46"/>
    </row>
    <row r="47" spans="1:17" s="14" customFormat="1" ht="63" customHeight="1">
      <c r="A47"/>
      <c r="B47"/>
      <c r="C47"/>
      <c r="D47"/>
      <c r="E47"/>
      <c r="F47"/>
      <c r="G47" s="27"/>
      <c r="H47" s="3"/>
      <c r="I47"/>
      <c r="J47"/>
      <c r="L47"/>
      <c r="M47"/>
      <c r="N47"/>
      <c r="O47"/>
      <c r="P47"/>
      <c r="Q47"/>
    </row>
    <row r="48" spans="1:17" s="14" customFormat="1" ht="63" customHeight="1">
      <c r="A48"/>
      <c r="B48"/>
      <c r="C48"/>
      <c r="D48"/>
      <c r="E48"/>
      <c r="F48"/>
      <c r="G48" s="27"/>
      <c r="H48" s="3"/>
      <c r="I48"/>
      <c r="J48"/>
      <c r="M48"/>
      <c r="N48"/>
      <c r="O48"/>
    </row>
    <row r="49" spans="1:17" s="14" customFormat="1" ht="63" customHeight="1">
      <c r="A49"/>
      <c r="B49"/>
      <c r="C49"/>
      <c r="D49"/>
      <c r="E49"/>
      <c r="F49"/>
      <c r="G49" s="27"/>
      <c r="H49" s="38"/>
      <c r="I49"/>
      <c r="J49"/>
      <c r="M49"/>
      <c r="N49"/>
      <c r="O49"/>
    </row>
    <row r="50" spans="1:17" s="14" customFormat="1" ht="63" customHeight="1">
      <c r="A50"/>
      <c r="B50"/>
      <c r="C50"/>
      <c r="D50"/>
      <c r="E50"/>
      <c r="F50"/>
      <c r="G50" s="27"/>
      <c r="H50" s="3"/>
      <c r="I50"/>
      <c r="J50"/>
      <c r="M50"/>
      <c r="N50"/>
      <c r="O50"/>
    </row>
    <row r="51" spans="1:17" s="14" customFormat="1" ht="63" customHeight="1">
      <c r="A51"/>
      <c r="B51"/>
      <c r="C51"/>
      <c r="D51"/>
      <c r="E51"/>
      <c r="F51"/>
      <c r="G51" s="27"/>
      <c r="H51" s="3"/>
      <c r="I51"/>
      <c r="J51"/>
      <c r="M51"/>
      <c r="N51"/>
      <c r="O51"/>
    </row>
    <row r="52" spans="1:17" ht="55.5" customHeight="1">
      <c r="G52" s="27"/>
      <c r="L52" s="14"/>
      <c r="M52" s="14"/>
      <c r="N52" s="14"/>
      <c r="P52" s="14"/>
      <c r="Q52" s="14"/>
    </row>
    <row r="53" spans="1:17" ht="51" customHeight="1">
      <c r="A53" s="14"/>
      <c r="G53" s="27"/>
      <c r="L53" s="14"/>
      <c r="M53" s="14"/>
      <c r="N53" s="14"/>
      <c r="P53" s="14"/>
      <c r="Q53" s="14"/>
    </row>
    <row r="54" spans="1:17" ht="49.5" customHeight="1">
      <c r="A54" s="14"/>
      <c r="G54" s="27"/>
      <c r="L54" s="14"/>
      <c r="M54" s="14"/>
      <c r="N54" s="14"/>
      <c r="P54" s="14"/>
      <c r="Q54" s="14"/>
    </row>
    <row r="55" spans="1:17" ht="43.5" customHeight="1">
      <c r="A55" s="14"/>
      <c r="G55" s="27"/>
      <c r="L55" s="14"/>
      <c r="M55" s="14"/>
      <c r="N55" s="14"/>
      <c r="P55" s="14"/>
      <c r="Q55" s="14"/>
    </row>
    <row r="56" spans="1:17" ht="72.75" customHeight="1">
      <c r="A56" s="14"/>
      <c r="G56" s="27"/>
      <c r="M56" s="14"/>
      <c r="N56" s="14"/>
    </row>
    <row r="57" spans="1:17" s="14" customFormat="1" ht="63" customHeight="1">
      <c r="B57"/>
      <c r="C57"/>
      <c r="D57"/>
      <c r="E57"/>
      <c r="F57"/>
      <c r="G57" s="27"/>
      <c r="H57" s="3"/>
      <c r="I57"/>
      <c r="J57"/>
      <c r="L57"/>
      <c r="O57"/>
      <c r="P57"/>
      <c r="Q57"/>
    </row>
    <row r="58" spans="1:17" ht="34.5" customHeight="1">
      <c r="A58" s="14"/>
      <c r="G58" s="27"/>
      <c r="M58" s="14"/>
      <c r="N58" s="14"/>
    </row>
    <row r="59" spans="1:17" ht="54" customHeight="1">
      <c r="A59" s="14"/>
      <c r="G59" s="27"/>
      <c r="M59" s="14"/>
      <c r="N59" s="14"/>
    </row>
    <row r="60" spans="1:17" ht="33.75" customHeight="1">
      <c r="A60" s="14"/>
      <c r="G60" s="27"/>
      <c r="O60" s="14"/>
    </row>
    <row r="61" spans="1:17" ht="29.25" customHeight="1">
      <c r="G61" s="27"/>
      <c r="L61" s="14"/>
      <c r="O61" s="14"/>
      <c r="P61" s="14"/>
      <c r="Q61" s="14"/>
    </row>
    <row r="62" spans="1:17" ht="43.5" customHeight="1">
      <c r="G62" s="27"/>
      <c r="O62" s="14"/>
    </row>
    <row r="63" spans="1:17" ht="24" customHeight="1">
      <c r="A63" s="14"/>
      <c r="G63" s="27"/>
      <c r="O63" s="14"/>
    </row>
    <row r="64" spans="1:17" ht="38.25" customHeight="1">
      <c r="G64" s="27"/>
      <c r="O64" s="14"/>
    </row>
    <row r="65" spans="2:15" ht="30" customHeight="1">
      <c r="G65" s="27"/>
      <c r="M65" s="14"/>
      <c r="N65" s="14"/>
      <c r="O65" s="14"/>
    </row>
    <row r="66" spans="2:15" ht="30.75" customHeight="1">
      <c r="B66" s="14"/>
      <c r="G66" s="18"/>
      <c r="O66" s="14"/>
    </row>
    <row r="67" spans="2:15" ht="21.75" customHeight="1">
      <c r="B67" s="14"/>
      <c r="G67" s="18"/>
      <c r="O67" s="14"/>
    </row>
    <row r="68" spans="2:15" ht="30.75" customHeight="1">
      <c r="B68" s="14"/>
      <c r="G68" s="27"/>
    </row>
    <row r="69" spans="2:15" ht="30.75" customHeight="1">
      <c r="B69" s="14"/>
      <c r="G69" s="27"/>
    </row>
    <row r="70" spans="2:15">
      <c r="B70" s="14"/>
      <c r="G70" s="27"/>
    </row>
    <row r="71" spans="2:15">
      <c r="B71" s="14"/>
      <c r="G71" s="27"/>
    </row>
    <row r="72" spans="2:15">
      <c r="B72" s="14"/>
      <c r="G72" s="27"/>
    </row>
    <row r="73" spans="2:15">
      <c r="B73" s="14"/>
      <c r="O73" s="14"/>
    </row>
    <row r="76" spans="2:15">
      <c r="B76" s="14"/>
    </row>
  </sheetData>
  <mergeCells count="1">
    <mergeCell ref="D2:D3"/>
  </mergeCells>
  <phoneticPr fontId="0" type="noConversion"/>
  <conditionalFormatting sqref="A6 B9">
    <cfRule type="cellIs" dxfId="92" priority="7" operator="equal">
      <formula>"!"</formula>
    </cfRule>
  </conditionalFormatting>
  <conditionalFormatting sqref="F6">
    <cfRule type="cellIs" dxfId="91" priority="4" operator="equal">
      <formula>"VEDI NOTA"</formula>
    </cfRule>
    <cfRule type="cellIs" dxfId="90" priority="5" operator="equal">
      <formula>"SCADUTA"</formula>
    </cfRule>
    <cfRule type="cellIs" dxfId="89" priority="6" operator="equal">
      <formula>"MENO DI 30 GIORNI!"</formula>
    </cfRule>
  </conditionalFormatting>
  <hyperlinks>
    <hyperlink ref="C15" r:id="rId1" xr:uid="{00000000-0004-0000-0100-000000000000}"/>
    <hyperlink ref="C12" r:id="rId2" xr:uid="{00000000-0004-0000-0100-000003000000}"/>
    <hyperlink ref="C13" r:id="rId3" xr:uid="{00000000-0004-0000-0100-000005000000}"/>
    <hyperlink ref="C14" r:id="rId4" xr:uid="{00000000-0004-0000-0100-000007000000}"/>
    <hyperlink ref="C16" r:id="rId5" xr:uid="{00000000-0004-0000-0100-000008000000}"/>
    <hyperlink ref="D12" r:id="rId6" xr:uid="{303F11B4-42F4-405D-BC8B-7D1CA83BC9BD}"/>
    <hyperlink ref="D13" r:id="rId7" xr:uid="{4E824F5A-1266-4D6E-8D54-02DFFDC5EC90}"/>
    <hyperlink ref="D14" r:id="rId8" xr:uid="{4289A04A-B0E1-44DE-8F25-B9980D40B2A8}"/>
    <hyperlink ref="D16" r:id="rId9" xr:uid="{7CDBE10E-5D6C-48C8-8EF4-A58B35EB191D}"/>
    <hyperlink ref="D15" r:id="rId10" xr:uid="{91F1FFB8-C313-4391-AB54-F7353EAE8BFC}"/>
    <hyperlink ref="C17" r:id="rId11" xr:uid="{C2C18D40-B262-624C-860E-B0BB80B9661E}"/>
    <hyperlink ref="C9" r:id="rId12" xr:uid="{67C3924F-C1E3-A84B-8B16-74728AB9B26A}"/>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L35"/>
  <sheetViews>
    <sheetView zoomScale="80" zoomScaleNormal="80" workbookViewId="0">
      <pane ySplit="5" topLeftCell="A6" activePane="bottomLeft" state="frozen"/>
      <selection activeCell="N12" sqref="N12"/>
      <selection pane="bottomLeft" activeCell="C13" sqref="C13"/>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6.44140625" customWidth="1"/>
    <col min="10" max="10" width="6.44140625" customWidth="1"/>
    <col min="11" max="11" width="14.44140625" customWidth="1"/>
  </cols>
  <sheetData>
    <row r="1" spans="1:12" ht="19.5" customHeight="1" thickBot="1"/>
    <row r="2" spans="1:12" ht="34.5" customHeight="1" thickTop="1">
      <c r="B2" s="84" t="s">
        <v>23</v>
      </c>
      <c r="D2" s="326" t="s">
        <v>8</v>
      </c>
      <c r="F2" s="63"/>
      <c r="H2" s="65"/>
    </row>
    <row r="3" spans="1:12" ht="27" customHeight="1" thickBot="1">
      <c r="B3" s="48">
        <f>COUNTA(D6:D6)</f>
        <v>1</v>
      </c>
      <c r="D3" s="327"/>
      <c r="F3" s="62" t="s">
        <v>24</v>
      </c>
      <c r="H3" s="62" t="s">
        <v>25</v>
      </c>
    </row>
    <row r="4" spans="1:12" ht="20.100000000000001" customHeight="1" thickTop="1"/>
    <row r="5" spans="1:12" s="216" customFormat="1" ht="15" customHeight="1">
      <c r="A5" s="220" t="s">
        <v>26</v>
      </c>
      <c r="B5" s="220" t="s">
        <v>27</v>
      </c>
      <c r="C5" s="220" t="s">
        <v>28</v>
      </c>
      <c r="D5" s="220" t="s">
        <v>29</v>
      </c>
      <c r="E5" s="220" t="s">
        <v>30</v>
      </c>
      <c r="F5" s="220" t="s">
        <v>31</v>
      </c>
      <c r="G5" s="220" t="s">
        <v>32</v>
      </c>
      <c r="H5" s="220" t="s">
        <v>33</v>
      </c>
    </row>
    <row r="6" spans="1:12" ht="54.9" customHeight="1">
      <c r="A6" s="291"/>
      <c r="B6" s="267" t="s">
        <v>8</v>
      </c>
      <c r="C6" s="268" t="s">
        <v>88</v>
      </c>
      <c r="D6" s="279" t="s">
        <v>3256</v>
      </c>
      <c r="E6" s="269">
        <v>45560</v>
      </c>
      <c r="F6" s="302" t="s">
        <v>37</v>
      </c>
      <c r="G6" s="263" t="s">
        <v>32</v>
      </c>
      <c r="H6" s="270"/>
    </row>
    <row r="7" spans="1:12" ht="45" customHeight="1" thickBot="1">
      <c r="J7" s="21"/>
      <c r="K7" s="21"/>
      <c r="L7" s="21"/>
    </row>
    <row r="8" spans="1:12" s="216" customFormat="1" ht="15.75" customHeight="1">
      <c r="B8" s="223" t="s">
        <v>26</v>
      </c>
      <c r="C8" s="223" t="s">
        <v>38</v>
      </c>
      <c r="D8" s="223" t="s">
        <v>39</v>
      </c>
      <c r="E8" s="224"/>
    </row>
    <row r="9" spans="1:12" ht="45" customHeight="1">
      <c r="B9" s="132"/>
      <c r="C9" s="133"/>
      <c r="D9" s="134"/>
    </row>
    <row r="10" spans="1:12" ht="45" customHeight="1" thickBot="1"/>
    <row r="11" spans="1:12" s="216" customFormat="1" ht="15.75" customHeight="1" thickBot="1">
      <c r="C11" s="296" t="s">
        <v>40</v>
      </c>
      <c r="D11" s="296" t="s">
        <v>56</v>
      </c>
    </row>
    <row r="12" spans="1:12" s="14" customFormat="1" ht="45" customHeight="1" thickBot="1">
      <c r="C12" s="55" t="s">
        <v>57</v>
      </c>
      <c r="D12" s="86" t="s">
        <v>50</v>
      </c>
      <c r="G12" s="19"/>
    </row>
    <row r="13" spans="1:12" s="14" customFormat="1" ht="45" customHeight="1" thickBot="1">
      <c r="C13" s="86" t="s">
        <v>58</v>
      </c>
      <c r="D13" s="55" t="s">
        <v>51</v>
      </c>
      <c r="E13" s="280"/>
      <c r="F13" s="280"/>
    </row>
    <row r="14" spans="1:12" s="14" customFormat="1" ht="45" customHeight="1" thickBot="1">
      <c r="C14" s="55" t="s">
        <v>48</v>
      </c>
      <c r="E14" s="19"/>
      <c r="G14" s="21"/>
    </row>
    <row r="15" spans="1:12" s="14" customFormat="1" ht="45" customHeight="1" thickBot="1">
      <c r="C15" s="55" t="s">
        <v>46</v>
      </c>
      <c r="G15" s="21"/>
    </row>
    <row r="16" spans="1:12" s="14" customFormat="1" ht="45" customHeight="1" thickBot="1">
      <c r="C16" s="86" t="s">
        <v>52</v>
      </c>
      <c r="D16" s="280"/>
    </row>
    <row r="17" spans="3:4" ht="95.25" customHeight="1">
      <c r="D17" s="2"/>
    </row>
    <row r="18" spans="3:4" ht="95.25" customHeight="1"/>
    <row r="19" spans="3:4" ht="95.25" customHeight="1"/>
    <row r="20" spans="3:4" ht="95.25" customHeight="1"/>
    <row r="21" spans="3:4" ht="95.25" customHeight="1">
      <c r="C21" s="20"/>
    </row>
    <row r="22" spans="3:4" ht="95.25" customHeight="1">
      <c r="C22" s="20"/>
    </row>
    <row r="23" spans="3:4" ht="95.25" customHeight="1">
      <c r="C23" s="20"/>
    </row>
    <row r="24" spans="3:4" ht="95.25" customHeight="1"/>
    <row r="25" spans="3:4" ht="95.25" customHeight="1"/>
    <row r="26" spans="3:4" ht="95.25" customHeight="1"/>
    <row r="27" spans="3:4" ht="72.75" customHeight="1"/>
    <row r="28" spans="3:4" ht="72.75" customHeight="1"/>
    <row r="29" spans="3:4" ht="72.75" customHeight="1"/>
    <row r="30" spans="3:4" ht="41.25" customHeight="1"/>
    <row r="31" spans="3:4" ht="57" customHeight="1"/>
    <row r="32" spans="3:4" ht="111.75" customHeight="1"/>
    <row r="33" ht="114" customHeight="1"/>
    <row r="34" ht="90.75" customHeight="1"/>
    <row r="35"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9">
    <cfRule type="cellIs" dxfId="88" priority="8" operator="equal">
      <formula>"!"</formula>
    </cfRule>
  </conditionalFormatting>
  <hyperlinks>
    <hyperlink ref="C14" r:id="rId2" xr:uid="{00000000-0004-0000-0200-000001000000}"/>
    <hyperlink ref="C12" r:id="rId3" xr:uid="{00000000-0004-0000-0200-000002000000}"/>
    <hyperlink ref="C15" r:id="rId4" xr:uid="{00000000-0004-0000-0200-000003000000}"/>
    <hyperlink ref="C13" r:id="rId5" xr:uid="{00000000-0004-0000-0200-000005000000}"/>
    <hyperlink ref="G8" r:id="rId6" display="Link" xr:uid="{00000000-0004-0000-0200-000007000000}"/>
    <hyperlink ref="E9:F9" r:id="rId7" display="TED" xr:uid="{00000000-0004-0000-0200-000006000000}"/>
    <hyperlink ref="D12" r:id="rId8" xr:uid="{4109F2BC-39BF-46D4-A80C-4369689B1FA4}"/>
    <hyperlink ref="D13" r:id="rId9" display="CHAFEA" xr:uid="{C34982F2-AC41-44F4-8F84-A105377C486F}"/>
    <hyperlink ref="C16" r:id="rId10" xr:uid="{25EE6414-029D-3248-98FE-190F864DD56E}"/>
    <hyperlink ref="G6" r:id="rId11" xr:uid="{5ADD0C8F-C145-4D9E-889E-16B392C35176}"/>
  </hyperlinks>
  <pageMargins left="0.75" right="0.75" top="1" bottom="1" header="0.5" footer="0.5"/>
  <pageSetup paperSize="9" orientation="portrait" r:id="rId12"/>
  <headerFooter alignWithMargins="0"/>
  <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23"/>
  <sheetViews>
    <sheetView zoomScale="80" zoomScaleNormal="80" workbookViewId="0">
      <pane ySplit="5" topLeftCell="A8" activePane="bottomLeft" state="frozen"/>
      <selection activeCell="N12" sqref="N12"/>
      <selection pane="bottomLeft"/>
    </sheetView>
  </sheetViews>
  <sheetFormatPr defaultColWidth="8.44140625" defaultRowHeight="13.2"/>
  <cols>
    <col min="1" max="1" width="8.88671875" customWidth="1"/>
    <col min="2" max="3" width="15.88671875" customWidth="1"/>
    <col min="4" max="4" width="50.88671875" customWidth="1"/>
    <col min="5" max="5" width="14.33203125" customWidth="1"/>
    <col min="6" max="6" width="12.88671875" customWidth="1"/>
    <col min="7" max="7" width="8.88671875" customWidth="1"/>
    <col min="8" max="8" width="12.88671875" customWidth="1"/>
    <col min="9" max="9" width="11.44140625" customWidth="1"/>
    <col min="10" max="10" width="10" customWidth="1"/>
  </cols>
  <sheetData>
    <row r="1" spans="1:8" ht="21" customHeight="1" thickBot="1"/>
    <row r="2" spans="1:8" ht="34.5" customHeight="1" thickTop="1">
      <c r="B2" s="59" t="s">
        <v>23</v>
      </c>
      <c r="D2" s="328" t="s">
        <v>11</v>
      </c>
      <c r="F2" s="63"/>
      <c r="H2" s="65"/>
    </row>
    <row r="3" spans="1:8" ht="24.75" customHeight="1" thickBot="1">
      <c r="B3" s="48">
        <f>COUNTA(D6:D13)</f>
        <v>8</v>
      </c>
      <c r="D3" s="329"/>
      <c r="F3" s="62" t="s">
        <v>24</v>
      </c>
      <c r="H3" s="62" t="s">
        <v>25</v>
      </c>
    </row>
    <row r="4" spans="1:8" ht="20.100000000000001" customHeight="1" thickTop="1"/>
    <row r="5" spans="1:8" s="216" customFormat="1" ht="15.75" customHeight="1">
      <c r="A5" s="220" t="s">
        <v>26</v>
      </c>
      <c r="B5" s="220" t="s">
        <v>27</v>
      </c>
      <c r="C5" s="220" t="s">
        <v>28</v>
      </c>
      <c r="D5" s="220" t="s">
        <v>29</v>
      </c>
      <c r="E5" s="220" t="s">
        <v>30</v>
      </c>
      <c r="F5" s="220" t="s">
        <v>31</v>
      </c>
      <c r="G5" s="220" t="s">
        <v>32</v>
      </c>
      <c r="H5" s="220" t="s">
        <v>33</v>
      </c>
    </row>
    <row r="6" spans="1:8" s="14" customFormat="1" ht="45" customHeight="1">
      <c r="A6" s="266"/>
      <c r="B6" s="49" t="s">
        <v>11</v>
      </c>
      <c r="C6" s="57" t="s">
        <v>59</v>
      </c>
      <c r="D6" s="110" t="s">
        <v>60</v>
      </c>
      <c r="E6" s="61" t="s">
        <v>61</v>
      </c>
      <c r="F6" s="112" t="s">
        <v>62</v>
      </c>
      <c r="G6" s="124" t="s">
        <v>32</v>
      </c>
      <c r="H6" s="97"/>
    </row>
    <row r="7" spans="1:8" s="14" customFormat="1" ht="45" customHeight="1">
      <c r="A7" s="266"/>
      <c r="B7" s="49" t="s">
        <v>11</v>
      </c>
      <c r="C7" s="57" t="s">
        <v>59</v>
      </c>
      <c r="D7" s="110" t="s">
        <v>63</v>
      </c>
      <c r="E7" s="61">
        <v>45554</v>
      </c>
      <c r="F7" s="61" t="s">
        <v>37</v>
      </c>
      <c r="G7" s="124" t="s">
        <v>32</v>
      </c>
      <c r="H7" s="97"/>
    </row>
    <row r="8" spans="1:8" s="14" customFormat="1" ht="45" customHeight="1">
      <c r="A8" s="266"/>
      <c r="B8" s="49" t="s">
        <v>11</v>
      </c>
      <c r="C8" s="57" t="s">
        <v>59</v>
      </c>
      <c r="D8" s="110" t="s">
        <v>64</v>
      </c>
      <c r="E8" s="61" t="s">
        <v>61</v>
      </c>
      <c r="F8" s="112" t="s">
        <v>62</v>
      </c>
      <c r="G8" s="124" t="s">
        <v>32</v>
      </c>
      <c r="H8" s="97"/>
    </row>
    <row r="9" spans="1:8" s="14" customFormat="1" ht="45" customHeight="1">
      <c r="A9" s="266"/>
      <c r="B9" s="49" t="s">
        <v>11</v>
      </c>
      <c r="C9" s="57" t="s">
        <v>59</v>
      </c>
      <c r="D9" s="110" t="s">
        <v>65</v>
      </c>
      <c r="E9" s="61">
        <v>45554</v>
      </c>
      <c r="F9" s="61" t="s">
        <v>37</v>
      </c>
      <c r="G9" s="124" t="s">
        <v>32</v>
      </c>
      <c r="H9" s="97"/>
    </row>
    <row r="10" spans="1:8" s="14" customFormat="1" ht="45" customHeight="1">
      <c r="A10" s="266"/>
      <c r="B10" s="49" t="s">
        <v>11</v>
      </c>
      <c r="C10" s="57" t="s">
        <v>59</v>
      </c>
      <c r="D10" s="110" t="s">
        <v>66</v>
      </c>
      <c r="E10" s="61" t="s">
        <v>61</v>
      </c>
      <c r="F10" s="112" t="s">
        <v>62</v>
      </c>
      <c r="G10" s="124" t="s">
        <v>32</v>
      </c>
      <c r="H10" s="97"/>
    </row>
    <row r="11" spans="1:8" s="14" customFormat="1" ht="54.9" customHeight="1">
      <c r="A11" s="56"/>
      <c r="B11" s="49" t="s">
        <v>11</v>
      </c>
      <c r="C11" s="57" t="s">
        <v>59</v>
      </c>
      <c r="D11" s="110" t="s">
        <v>3413</v>
      </c>
      <c r="E11" s="69">
        <v>45685</v>
      </c>
      <c r="F11" s="61"/>
      <c r="G11" s="144" t="s">
        <v>32</v>
      </c>
      <c r="H11" s="264"/>
    </row>
    <row r="12" spans="1:8" s="14" customFormat="1" ht="54.9" customHeight="1">
      <c r="A12" s="56"/>
      <c r="B12" s="49" t="s">
        <v>11</v>
      </c>
      <c r="C12" s="57" t="s">
        <v>53</v>
      </c>
      <c r="D12" s="110" t="s">
        <v>3418</v>
      </c>
      <c r="E12" s="69">
        <v>45608</v>
      </c>
      <c r="F12" s="61"/>
      <c r="G12" s="116" t="s">
        <v>32</v>
      </c>
      <c r="H12" s="264"/>
    </row>
    <row r="13" spans="1:8" s="14" customFormat="1" ht="54.9" customHeight="1">
      <c r="A13" s="253" t="s">
        <v>3420</v>
      </c>
      <c r="B13" s="254" t="s">
        <v>11</v>
      </c>
      <c r="C13" s="95" t="s">
        <v>53</v>
      </c>
      <c r="D13" s="197" t="s">
        <v>3436</v>
      </c>
      <c r="E13" s="98">
        <v>45586</v>
      </c>
      <c r="F13" s="96"/>
      <c r="G13" s="255" t="s">
        <v>32</v>
      </c>
      <c r="H13" s="264"/>
    </row>
    <row r="14" spans="1:8" ht="45" customHeight="1" thickBot="1"/>
    <row r="15" spans="1:8" s="216" customFormat="1" ht="23.25" customHeight="1" thickBot="1">
      <c r="B15" s="225" t="s">
        <v>26</v>
      </c>
      <c r="C15" s="225" t="s">
        <v>38</v>
      </c>
      <c r="D15" s="225" t="s">
        <v>39</v>
      </c>
    </row>
    <row r="16" spans="1:8" ht="45" customHeight="1">
      <c r="B16" s="276"/>
      <c r="C16" s="275"/>
      <c r="D16" s="275"/>
    </row>
    <row r="17" spans="3:4" ht="45" customHeight="1" thickBot="1"/>
    <row r="18" spans="3:4" s="216" customFormat="1" ht="15.75" customHeight="1" thickBot="1">
      <c r="C18" s="294" t="s">
        <v>40</v>
      </c>
      <c r="D18" s="294" t="s">
        <v>56</v>
      </c>
    </row>
    <row r="19" spans="3:4" s="14" customFormat="1" ht="45" customHeight="1" thickBot="1">
      <c r="C19" s="55" t="s">
        <v>50</v>
      </c>
      <c r="D19" s="86" t="s">
        <v>67</v>
      </c>
    </row>
    <row r="20" spans="3:4" s="14" customFormat="1" ht="45" customHeight="1" thickBot="1">
      <c r="C20" s="55" t="s">
        <v>48</v>
      </c>
      <c r="D20" s="86" t="s">
        <v>68</v>
      </c>
    </row>
    <row r="21" spans="3:4" s="14" customFormat="1" ht="45" customHeight="1" thickBot="1">
      <c r="C21" s="55" t="s">
        <v>46</v>
      </c>
      <c r="D21" s="55" t="s">
        <v>59</v>
      </c>
    </row>
    <row r="22" spans="3:4" s="14" customFormat="1" ht="45" customHeight="1" thickBot="1">
      <c r="C22" s="86" t="s">
        <v>52</v>
      </c>
      <c r="D22" s="86" t="s">
        <v>69</v>
      </c>
    </row>
    <row r="23" spans="3:4" s="14" customFormat="1" ht="45" customHeight="1" thickBot="1">
      <c r="C23" s="86" t="s">
        <v>51</v>
      </c>
      <c r="D23" s="113" t="s">
        <v>70</v>
      </c>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3">
    <cfRule type="cellIs" dxfId="87" priority="4" operator="equal">
      <formula>"!"</formula>
    </cfRule>
  </conditionalFormatting>
  <conditionalFormatting sqref="F6:F10 F11:H13">
    <cfRule type="cellIs" dxfId="86" priority="8" operator="equal">
      <formula>"VEDI NOTA"</formula>
    </cfRule>
    <cfRule type="cellIs" dxfId="85" priority="9" operator="equal">
      <formula>"SCADUTA"</formula>
    </cfRule>
    <cfRule type="cellIs" dxfId="84" priority="10" operator="equal">
      <formula>"MENO DI 30 GIORNI!"</formula>
    </cfRule>
  </conditionalFormatting>
  <hyperlinks>
    <hyperlink ref="C21" r:id="rId1" xr:uid="{00000000-0004-0000-0300-000007000000}"/>
    <hyperlink ref="C20" r:id="rId2" xr:uid="{00000000-0004-0000-0300-000006000000}"/>
    <hyperlink ref="D20" r:id="rId3" xr:uid="{1E6A585F-1D42-448F-B261-03D498303657}"/>
    <hyperlink ref="D21" r:id="rId4" xr:uid="{A6A7CA64-2A1D-4801-BC07-8EC1BAC813F3}"/>
    <hyperlink ref="D22" r:id="rId5" xr:uid="{C25A0A4F-35C3-4441-9E5C-9E443034650D}"/>
    <hyperlink ref="D19" r:id="rId6" xr:uid="{DBB99A92-E562-4B47-9050-459FC2F4A46B}"/>
    <hyperlink ref="C19" r:id="rId7" xr:uid="{698A7AF2-FF4F-44A5-B559-DAD80E5A7A5C}"/>
    <hyperlink ref="C23" r:id="rId8" xr:uid="{43EF13E5-8BE7-BA4F-A781-D040E0B79DC0}"/>
    <hyperlink ref="C22" r:id="rId9" xr:uid="{D9D3EDA4-F272-3840-8D0E-76473CFD0B47}"/>
    <hyperlink ref="D23" r:id="rId10" xr:uid="{EA487D7A-793E-4EC9-AC0B-F4C976F00565}"/>
    <hyperlink ref="G6" r:id="rId11" location="anticipated-submission-deadlines" xr:uid="{40EC13C5-F586-4A9B-9B22-B7264E61C8CE}"/>
    <hyperlink ref="G7" r:id="rId12" location="coordination-and-support-action-grants-csa-for-clean-energy-transition-sub-programme" xr:uid="{A611D791-D52F-445C-8BFC-5B5E5385ECF5}"/>
    <hyperlink ref="G8" r:id="rId13" location="anticipated-submission-deadlines" xr:uid="{806669C6-C569-4B6F-A510-924ADE795FD2}"/>
    <hyperlink ref="G9" r:id="rId14" location="anticipated-submission-deadlines" xr:uid="{CEFA9138-6BE9-4B84-B2E8-8D6D93636B85}"/>
    <hyperlink ref="G10" r:id="rId15" location="anticipated-submission-deadlines" xr:uid="{C109033F-828B-4195-8F4E-1802FA0E85E4}"/>
    <hyperlink ref="G11" r:id="rId16" xr:uid="{7F0F0411-BCD5-48C0-81BC-7183BC351574}"/>
    <hyperlink ref="G13" r:id="rId17" xr:uid="{BB68E46D-BD1D-4CA2-B892-B77AFF6C3615}"/>
  </hyperlinks>
  <pageMargins left="0.75" right="0.75" top="1" bottom="1" header="0.5" footer="0.5"/>
  <pageSetup paperSize="139" orientation="portrait" r:id="rId18"/>
  <headerFooter alignWithMargins="0"/>
  <drawing r:id="rId19"/>
  <legacy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72"/>
  <sheetViews>
    <sheetView zoomScale="80" zoomScaleNormal="80" workbookViewId="0">
      <pane ySplit="5" topLeftCell="A6" activePane="bottomLeft" state="frozen"/>
      <selection pane="bottomLeft"/>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1.44140625" customWidth="1"/>
  </cols>
  <sheetData>
    <row r="1" spans="1:8" ht="18" customHeight="1" thickBot="1">
      <c r="A1" s="14"/>
    </row>
    <row r="2" spans="1:8" ht="32.25" customHeight="1">
      <c r="A2" s="14"/>
      <c r="B2" s="84" t="s">
        <v>23</v>
      </c>
      <c r="D2" s="330" t="s">
        <v>14</v>
      </c>
      <c r="F2" s="63"/>
      <c r="H2" s="65"/>
    </row>
    <row r="3" spans="1:8" ht="27" customHeight="1" thickBot="1">
      <c r="A3" s="14"/>
      <c r="B3" s="48">
        <f>COUNTA(D6:D10)</f>
        <v>5</v>
      </c>
      <c r="D3" s="331"/>
      <c r="F3" s="62" t="s">
        <v>24</v>
      </c>
      <c r="H3" s="62" t="s">
        <v>25</v>
      </c>
    </row>
    <row r="4" spans="1:8" ht="20.100000000000001" customHeight="1" thickTop="1">
      <c r="H4" s="3"/>
    </row>
    <row r="5" spans="1:8" s="216" customFormat="1" ht="15.75" customHeight="1">
      <c r="A5" s="220" t="s">
        <v>26</v>
      </c>
      <c r="B5" s="220" t="s">
        <v>27</v>
      </c>
      <c r="C5" s="220" t="s">
        <v>28</v>
      </c>
      <c r="D5" s="220" t="s">
        <v>29</v>
      </c>
      <c r="E5" s="220" t="s">
        <v>30</v>
      </c>
      <c r="F5" s="220" t="s">
        <v>31</v>
      </c>
      <c r="G5" s="220" t="s">
        <v>32</v>
      </c>
      <c r="H5" s="220" t="s">
        <v>33</v>
      </c>
    </row>
    <row r="6" spans="1:8" s="14" customFormat="1" ht="51.9" customHeight="1">
      <c r="A6" s="272"/>
      <c r="B6" s="49" t="s">
        <v>14</v>
      </c>
      <c r="C6" s="57" t="s">
        <v>71</v>
      </c>
      <c r="D6" s="110" t="s">
        <v>72</v>
      </c>
      <c r="E6" s="61">
        <v>45641</v>
      </c>
      <c r="F6" s="61"/>
      <c r="G6" s="273" t="s">
        <v>32</v>
      </c>
      <c r="H6" s="274"/>
    </row>
    <row r="7" spans="1:8" s="14" customFormat="1" ht="54.9" customHeight="1">
      <c r="A7" s="243"/>
      <c r="B7" s="51" t="s">
        <v>14</v>
      </c>
      <c r="C7" s="58" t="s">
        <v>3313</v>
      </c>
      <c r="D7" s="120" t="s">
        <v>3314</v>
      </c>
      <c r="E7" s="52">
        <v>45554</v>
      </c>
      <c r="F7" s="121" t="s">
        <v>37</v>
      </c>
      <c r="G7" s="277" t="s">
        <v>32</v>
      </c>
      <c r="H7" s="264"/>
    </row>
    <row r="8" spans="1:8" s="14" customFormat="1" ht="54.9" customHeight="1">
      <c r="A8" s="56"/>
      <c r="B8" s="49" t="s">
        <v>14</v>
      </c>
      <c r="C8" s="57" t="s">
        <v>3313</v>
      </c>
      <c r="D8" s="110" t="s">
        <v>3315</v>
      </c>
      <c r="E8" s="69">
        <v>45554</v>
      </c>
      <c r="F8" s="61" t="s">
        <v>37</v>
      </c>
      <c r="G8" s="144" t="s">
        <v>32</v>
      </c>
      <c r="H8" s="264"/>
    </row>
    <row r="9" spans="1:8" s="14" customFormat="1" ht="54.9" customHeight="1">
      <c r="A9" s="56"/>
      <c r="B9" s="49" t="s">
        <v>14</v>
      </c>
      <c r="C9" s="57" t="s">
        <v>85</v>
      </c>
      <c r="D9" s="110" t="s">
        <v>3346</v>
      </c>
      <c r="E9" s="69">
        <v>45617</v>
      </c>
      <c r="F9" s="61"/>
      <c r="G9" s="144" t="s">
        <v>32</v>
      </c>
      <c r="H9" s="264"/>
    </row>
    <row r="10" spans="1:8" s="14" customFormat="1" ht="54.9" customHeight="1">
      <c r="A10" s="56"/>
      <c r="B10" s="49" t="s">
        <v>14</v>
      </c>
      <c r="C10" s="57" t="s">
        <v>85</v>
      </c>
      <c r="D10" s="110" t="s">
        <v>3362</v>
      </c>
      <c r="E10" s="69">
        <v>45595</v>
      </c>
      <c r="F10" s="61"/>
      <c r="G10" s="144" t="s">
        <v>32</v>
      </c>
      <c r="H10" s="264"/>
    </row>
    <row r="12" spans="1:8" ht="45" customHeight="1" thickBot="1"/>
    <row r="13" spans="1:8" s="216" customFormat="1" ht="15.75" customHeight="1" thickBot="1">
      <c r="B13" s="225" t="s">
        <v>26</v>
      </c>
      <c r="C13" s="225" t="s">
        <v>38</v>
      </c>
      <c r="D13" s="225" t="s">
        <v>39</v>
      </c>
    </row>
    <row r="14" spans="1:8" s="14" customFormat="1" ht="45" customHeight="1">
      <c r="B14" s="253"/>
      <c r="C14" s="256"/>
      <c r="D14" s="197"/>
    </row>
    <row r="15" spans="1:8" ht="45" customHeight="1" thickBot="1">
      <c r="A15" s="14"/>
    </row>
    <row r="16" spans="1:8" s="216" customFormat="1" ht="15.75" customHeight="1" thickBot="1">
      <c r="C16" s="294" t="s">
        <v>80</v>
      </c>
      <c r="D16" s="294" t="s">
        <v>56</v>
      </c>
    </row>
    <row r="17" spans="3:4" s="14" customFormat="1" ht="39.9" customHeight="1" thickBot="1">
      <c r="C17" s="55" t="s">
        <v>48</v>
      </c>
      <c r="D17" s="81" t="s">
        <v>81</v>
      </c>
    </row>
    <row r="18" spans="3:4" s="14" customFormat="1" ht="39.9" customHeight="1" thickBot="1">
      <c r="C18" s="55" t="s">
        <v>46</v>
      </c>
      <c r="D18" s="55" t="s">
        <v>82</v>
      </c>
    </row>
    <row r="19" spans="3:4" s="14" customFormat="1" ht="39.9" customHeight="1" thickBot="1">
      <c r="C19" s="55" t="s">
        <v>50</v>
      </c>
      <c r="D19" s="247" t="s">
        <v>83</v>
      </c>
    </row>
    <row r="20" spans="3:4" s="14" customFormat="1" ht="39" customHeight="1" thickBot="1">
      <c r="C20" s="86" t="s">
        <v>52</v>
      </c>
      <c r="D20" s="86" t="s">
        <v>73</v>
      </c>
    </row>
    <row r="21" spans="3:4" s="14" customFormat="1" ht="39" customHeight="1" thickBot="1">
      <c r="D21" s="86" t="s">
        <v>84</v>
      </c>
    </row>
    <row r="22" spans="3:4" s="14" customFormat="1" ht="39" customHeight="1" thickBot="1">
      <c r="D22" s="86" t="s">
        <v>85</v>
      </c>
    </row>
    <row r="23" spans="3:4" ht="39" customHeight="1"/>
    <row r="24" spans="3:4" ht="39" customHeight="1"/>
    <row r="25" spans="3:4" ht="39" customHeight="1"/>
    <row r="26" spans="3:4" ht="39" customHeight="1"/>
    <row r="27" spans="3:4" ht="39" customHeight="1"/>
    <row r="28" spans="3:4" ht="39" customHeight="1"/>
    <row r="29" spans="3:4" ht="39" customHeight="1"/>
    <row r="30" spans="3:4" ht="39" customHeight="1"/>
    <row r="31" spans="3:4" ht="39" customHeight="1"/>
    <row r="32" spans="3:4"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43.5" customHeight="1"/>
    <row r="46" ht="41.25" customHeight="1"/>
    <row r="47" ht="34.5" customHeight="1"/>
    <row r="48" ht="42.75" customHeight="1"/>
    <row r="49" spans="8:8" ht="42.75" customHeight="1"/>
    <row r="52" spans="8:8">
      <c r="H52" s="19"/>
    </row>
    <row r="54" spans="8:8">
      <c r="H54" s="31"/>
    </row>
    <row r="55" spans="8:8" ht="34.5" customHeight="1"/>
    <row r="56" spans="8:8" ht="36.75" customHeight="1"/>
    <row r="57" spans="8:8" ht="38.25" customHeight="1"/>
    <row r="58" spans="8:8" ht="24" customHeight="1"/>
    <row r="59" spans="8:8" ht="27.75" customHeight="1"/>
    <row r="60" spans="8:8" ht="53.25" customHeight="1"/>
    <row r="61" spans="8:8" ht="27" customHeight="1"/>
    <row r="62" spans="8:8" ht="20.25" customHeight="1"/>
    <row r="68" ht="30" customHeight="1"/>
    <row r="69" ht="36.75" customHeight="1"/>
    <row r="70" ht="36.75" customHeight="1"/>
    <row r="71" ht="36.75" customHeight="1"/>
    <row r="72"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0 B14">
    <cfRule type="cellIs" dxfId="83" priority="12" operator="equal">
      <formula>"!"</formula>
    </cfRule>
  </conditionalFormatting>
  <conditionalFormatting sqref="F6 F7:H10">
    <cfRule type="cellIs" dxfId="82" priority="9" operator="equal">
      <formula>"VEDI NOTA"</formula>
    </cfRule>
    <cfRule type="cellIs" dxfId="81" priority="10" operator="equal">
      <formula>"SCADUTA"</formula>
    </cfRule>
    <cfRule type="cellIs" dxfId="80" priority="11" operator="equal">
      <formula>"MENO DI 30 GIORNI!"</formula>
    </cfRule>
  </conditionalFormatting>
  <conditionalFormatting sqref="H6">
    <cfRule type="cellIs" dxfId="79" priority="1" operator="equal">
      <formula>"!"</formula>
    </cfRule>
  </conditionalFormatting>
  <hyperlinks>
    <hyperlink ref="C20" r:id="rId2" xr:uid="{F61A5EA1-0821-2347-905A-1841F0F59004}"/>
    <hyperlink ref="D21" r:id="rId3" xr:uid="{6D10EA3D-9DAD-4DB0-9A2B-76AF8B9A3C05}"/>
    <hyperlink ref="D20" r:id="rId4" xr:uid="{AFBC8FAA-C91A-4B59-A249-A4856EF4D811}"/>
    <hyperlink ref="D18" r:id="rId5" xr:uid="{00000000-0004-0000-0400-000003000000}"/>
    <hyperlink ref="C18" r:id="rId6" xr:uid="{00000000-0004-0000-0400-000002000000}"/>
    <hyperlink ref="C17" r:id="rId7" xr:uid="{00000000-0004-0000-0400-000001000000}"/>
    <hyperlink ref="D17" r:id="rId8" xr:uid="{00000000-0004-0000-0400-000000000000}"/>
    <hyperlink ref="D22" r:id="rId9" xr:uid="{1F553EAD-E296-2F4E-959F-0BB126E75C62}"/>
    <hyperlink ref="G6" r:id="rId10" xr:uid="{BBC15FA8-42A7-A04C-BC74-01DAC8B01D9F}"/>
    <hyperlink ref="D19" r:id="rId11" xr:uid="{4D8CF6BE-C56F-4286-93E5-DF65AA3EF641}"/>
    <hyperlink ref="G7" r:id="rId12" xr:uid="{60BB7AD9-8292-4B0B-A8BF-4346860779CE}"/>
    <hyperlink ref="G8" r:id="rId13" xr:uid="{D312483F-3DA3-402A-9BCD-75F256211DB1}"/>
    <hyperlink ref="G9" r:id="rId14" xr:uid="{E39810E1-DFAE-4E78-8457-832C8728D9D2}"/>
    <hyperlink ref="G10" r:id="rId15" xr:uid="{8C9B8D69-D558-A54C-B7CF-D9C25B3311E5}"/>
  </hyperlinks>
  <pageMargins left="0.75" right="0.75" top="1" bottom="1" header="0.5" footer="0.5"/>
  <pageSetup paperSize="9" orientation="landscape" r:id="rId16"/>
  <headerFooter alignWithMargins="0"/>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C14" sqref="C14"/>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0.33203125" hidden="1" customWidth="1"/>
    <col min="10" max="10" width="8.44140625" customWidth="1"/>
    <col min="11" max="11" width="10.44140625" customWidth="1"/>
  </cols>
  <sheetData>
    <row r="1" spans="1:8" ht="18" customHeight="1" thickBot="1"/>
    <row r="2" spans="1:8" ht="33.75" customHeight="1" thickTop="1">
      <c r="B2" s="59" t="s">
        <v>23</v>
      </c>
      <c r="D2" s="330" t="s">
        <v>18</v>
      </c>
      <c r="F2" s="209"/>
      <c r="H2" s="65"/>
    </row>
    <row r="3" spans="1:8" ht="33" customHeight="1" thickBot="1">
      <c r="B3" s="48">
        <f>COUNTA(D6:D6)</f>
        <v>0</v>
      </c>
      <c r="D3" s="331"/>
      <c r="F3" s="62" t="s">
        <v>24</v>
      </c>
      <c r="H3" s="62" t="s">
        <v>25</v>
      </c>
    </row>
    <row r="4" spans="1:8" ht="20.100000000000001" customHeight="1" thickTop="1"/>
    <row r="5" spans="1:8" s="216" customFormat="1" ht="15.75" customHeight="1" thickBot="1">
      <c r="A5" s="220" t="s">
        <v>26</v>
      </c>
      <c r="B5" s="226" t="s">
        <v>27</v>
      </c>
      <c r="C5" s="226" t="s">
        <v>28</v>
      </c>
      <c r="D5" s="226" t="s">
        <v>29</v>
      </c>
      <c r="E5" s="226" t="s">
        <v>30</v>
      </c>
      <c r="F5" s="226" t="s">
        <v>31</v>
      </c>
      <c r="G5" s="220" t="s">
        <v>86</v>
      </c>
      <c r="H5" s="220" t="s">
        <v>87</v>
      </c>
    </row>
    <row r="6" spans="1:8" s="14" customFormat="1" ht="45" customHeight="1">
      <c r="A6" s="243"/>
      <c r="B6" s="49"/>
      <c r="C6" s="57"/>
      <c r="D6" s="110"/>
      <c r="E6" s="61"/>
      <c r="F6" s="61"/>
      <c r="G6" s="257"/>
      <c r="H6" s="117"/>
    </row>
    <row r="7" spans="1:8" ht="45" customHeight="1" thickBot="1"/>
    <row r="8" spans="1:8" s="216" customFormat="1" ht="15.75" customHeight="1" thickBot="1">
      <c r="B8" s="221" t="s">
        <v>26</v>
      </c>
      <c r="C8" s="221" t="s">
        <v>38</v>
      </c>
      <c r="D8" s="221" t="s">
        <v>39</v>
      </c>
    </row>
    <row r="9" spans="1:8" ht="45" customHeight="1">
      <c r="B9" s="123"/>
      <c r="C9" s="149" t="s">
        <v>55</v>
      </c>
      <c r="D9" s="126" t="s">
        <v>3269</v>
      </c>
    </row>
    <row r="10" spans="1:8" ht="45" customHeight="1" thickBot="1"/>
    <row r="11" spans="1:8" s="216" customFormat="1" ht="15.75" customHeight="1" thickBot="1">
      <c r="C11" s="296" t="s">
        <v>40</v>
      </c>
      <c r="D11" s="296" t="s">
        <v>56</v>
      </c>
    </row>
    <row r="12" spans="1:8" ht="39.9" customHeight="1" thickBot="1">
      <c r="C12" s="87" t="s">
        <v>91</v>
      </c>
      <c r="D12" s="87" t="s">
        <v>50</v>
      </c>
    </row>
    <row r="13" spans="1:8" ht="39.9" customHeight="1" thickBot="1">
      <c r="C13" s="87" t="s">
        <v>92</v>
      </c>
    </row>
    <row r="14" spans="1:8" ht="39.9" customHeight="1" thickBot="1">
      <c r="C14" s="81" t="s">
        <v>93</v>
      </c>
    </row>
    <row r="15" spans="1:8" ht="39.9" customHeight="1" thickBot="1">
      <c r="C15" s="81" t="s">
        <v>46</v>
      </c>
    </row>
    <row r="16" spans="1:8" ht="39.9" customHeight="1" thickBot="1">
      <c r="C16" s="81" t="s">
        <v>48</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 ref="C9" r:id="rId7" xr:uid="{6B9CDED1-6570-46FF-BDDC-DCBDDEC70AA1}"/>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8"/>
  <sheetViews>
    <sheetView zoomScale="80" zoomScaleNormal="80" workbookViewId="0">
      <pane ySplit="5" topLeftCell="A6" activePane="bottomLeft" state="frozen"/>
      <selection activeCell="N12" sqref="N12"/>
      <selection pane="bottomLeft" activeCell="H6" sqref="H6"/>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0.44140625" customWidth="1"/>
    <col min="11" max="11" width="10.33203125" customWidth="1"/>
  </cols>
  <sheetData>
    <row r="1" spans="1:8" ht="15" customHeight="1" thickBot="1">
      <c r="A1" s="3"/>
    </row>
    <row r="2" spans="1:8" ht="36" customHeight="1" thickTop="1">
      <c r="B2" s="59" t="s">
        <v>23</v>
      </c>
      <c r="D2" s="332" t="s">
        <v>94</v>
      </c>
      <c r="F2" s="63"/>
      <c r="H2" s="65"/>
    </row>
    <row r="3" spans="1:8" ht="27" customHeight="1" thickBot="1">
      <c r="B3" s="48">
        <f>COUNTA(D6:D6)</f>
        <v>1</v>
      </c>
      <c r="D3" s="331"/>
      <c r="F3" s="62" t="s">
        <v>24</v>
      </c>
      <c r="H3" s="62" t="s">
        <v>25</v>
      </c>
    </row>
    <row r="4" spans="1:8" ht="20.100000000000001" customHeight="1" thickTop="1"/>
    <row r="5" spans="1:8" s="216" customFormat="1" ht="15.75" customHeight="1" thickBot="1">
      <c r="A5" s="220" t="s">
        <v>26</v>
      </c>
      <c r="B5" s="220" t="s">
        <v>27</v>
      </c>
      <c r="C5" s="220" t="s">
        <v>28</v>
      </c>
      <c r="D5" s="220" t="s">
        <v>29</v>
      </c>
      <c r="E5" s="220" t="s">
        <v>30</v>
      </c>
      <c r="F5" s="220" t="s">
        <v>31</v>
      </c>
      <c r="G5" s="220" t="s">
        <v>86</v>
      </c>
      <c r="H5" s="226" t="s">
        <v>87</v>
      </c>
    </row>
    <row r="6" spans="1:8" s="14" customFormat="1" ht="45" customHeight="1">
      <c r="A6" s="56"/>
      <c r="B6" s="49" t="s">
        <v>94</v>
      </c>
      <c r="C6" s="57" t="s">
        <v>100</v>
      </c>
      <c r="D6" s="110" t="s">
        <v>101</v>
      </c>
      <c r="E6" s="61">
        <v>45587</v>
      </c>
      <c r="F6" s="61"/>
      <c r="G6" s="124" t="s">
        <v>32</v>
      </c>
      <c r="H6" s="97"/>
    </row>
    <row r="7" spans="1:8" ht="45" customHeight="1" thickBot="1"/>
    <row r="8" spans="1:8" s="216" customFormat="1" ht="15.75" customHeight="1" thickBot="1">
      <c r="B8" s="225" t="s">
        <v>26</v>
      </c>
      <c r="C8" s="225" t="s">
        <v>38</v>
      </c>
      <c r="D8" s="225" t="s">
        <v>39</v>
      </c>
    </row>
    <row r="9" spans="1:8" s="14" customFormat="1" ht="45" customHeight="1">
      <c r="B9" s="253"/>
      <c r="C9" s="256"/>
      <c r="D9" s="197"/>
    </row>
    <row r="10" spans="1:8" ht="45" customHeight="1" thickBot="1"/>
    <row r="11" spans="1:8" s="216" customFormat="1" ht="15.75" customHeight="1" thickBot="1">
      <c r="C11" s="294" t="s">
        <v>40</v>
      </c>
      <c r="D11" s="295" t="s">
        <v>56</v>
      </c>
    </row>
    <row r="12" spans="1:8" ht="45" customHeight="1" thickBot="1">
      <c r="C12" s="87" t="s">
        <v>102</v>
      </c>
      <c r="D12" s="81" t="s">
        <v>103</v>
      </c>
    </row>
    <row r="13" spans="1:8" ht="45" customHeight="1" thickBot="1">
      <c r="C13" s="87" t="s">
        <v>104</v>
      </c>
      <c r="D13" s="81" t="s">
        <v>98</v>
      </c>
    </row>
    <row r="14" spans="1:8" ht="45" customHeight="1" thickBot="1">
      <c r="C14" s="81" t="s">
        <v>48</v>
      </c>
      <c r="D14" s="87" t="s">
        <v>105</v>
      </c>
    </row>
    <row r="15" spans="1:8" ht="45" customHeight="1" thickBot="1">
      <c r="C15" s="81" t="s">
        <v>46</v>
      </c>
      <c r="D15" s="81" t="s">
        <v>106</v>
      </c>
    </row>
    <row r="16" spans="1:8" ht="45" customHeight="1" thickBot="1">
      <c r="C16" s="81" t="s">
        <v>52</v>
      </c>
      <c r="D16" s="87" t="s">
        <v>50</v>
      </c>
    </row>
    <row r="17" spans="3:4" ht="45" customHeight="1" thickBot="1">
      <c r="C17" s="104"/>
      <c r="D17" s="301" t="s">
        <v>107</v>
      </c>
    </row>
    <row r="18" spans="3:4" ht="12" customHeight="1"/>
    <row r="19" spans="3:4" ht="54" customHeight="1"/>
    <row r="20" spans="3:4" ht="27" customHeight="1"/>
    <row r="21" spans="3:4" ht="33.75" customHeight="1"/>
    <row r="22" spans="3:4" ht="30.75" customHeight="1"/>
    <row r="23" spans="3:4" ht="57" customHeight="1"/>
    <row r="24" spans="3:4" ht="40.5" customHeight="1"/>
    <row r="25" spans="3:4" ht="48.75" customHeight="1"/>
    <row r="26" spans="3:4" ht="34.5" customHeight="1"/>
    <row r="27" spans="3:4" ht="46.5" customHeight="1"/>
    <row r="28" spans="3:4" ht="34.5" customHeight="1"/>
    <row r="29" spans="3:4" ht="57.75" customHeight="1"/>
    <row r="30" spans="3:4" ht="27" customHeight="1"/>
    <row r="31" spans="3:4" ht="40.5" customHeight="1"/>
    <row r="32" spans="3:4" ht="40.5" customHeight="1"/>
    <row r="33" ht="40.5" customHeight="1"/>
    <row r="34" ht="40.5" customHeight="1"/>
    <row r="35" ht="13.5" customHeight="1"/>
    <row r="36" ht="12.75" customHeight="1"/>
    <row r="77" ht="13.5" customHeight="1"/>
    <row r="78"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B9">
    <cfRule type="cellIs" dxfId="73" priority="4" operator="equal">
      <formula>"!"</formula>
    </cfRule>
  </conditionalFormatting>
  <conditionalFormatting sqref="F6">
    <cfRule type="cellIs" dxfId="72" priority="1" operator="equal">
      <formula>"VEDI NOTA"</formula>
    </cfRule>
    <cfRule type="cellIs" dxfId="71" priority="2" operator="equal">
      <formula>"SCADUTA"</formula>
    </cfRule>
    <cfRule type="cellIs" dxfId="70" priority="3" operator="equal">
      <formula>"MENO DI 30 GIORNI!"</formula>
    </cfRule>
  </conditionalFormatting>
  <hyperlinks>
    <hyperlink ref="C14" r:id="rId1" xr:uid="{00000000-0004-0000-0600-000000000000}"/>
    <hyperlink ref="C15" r:id="rId2" xr:uid="{00000000-0004-0000-0600-000001000000}"/>
    <hyperlink ref="C13" r:id="rId3" xr:uid="{00000000-0004-0000-0600-000002000000}"/>
    <hyperlink ref="C16" r:id="rId4" xr:uid="{00000000-0004-0000-0600-000008000000}"/>
    <hyperlink ref="C12" r:id="rId5" xr:uid="{1ED85911-6D81-41F1-A8D4-C0D15CDB5835}"/>
    <hyperlink ref="D12" r:id="rId6" xr:uid="{B04EC00B-587C-4C85-AF08-70E89A4F9323}"/>
    <hyperlink ref="D13" r:id="rId7" xr:uid="{F5BD7080-6D7A-43CD-BA46-D41FF9641348}"/>
    <hyperlink ref="D14" r:id="rId8" xr:uid="{B26C52B3-C509-4358-A60C-E89FCD6B9198}"/>
    <hyperlink ref="D15" r:id="rId9" xr:uid="{F4254AA8-ED32-4DF6-A07E-DC4931C028C2}"/>
    <hyperlink ref="D16" r:id="rId10" xr:uid="{86A8AFC5-8407-4906-A7EA-E113D04E55CA}"/>
    <hyperlink ref="D17" r:id="rId11" xr:uid="{17FB068B-FD20-42D3-94A7-D00990347DEA}"/>
    <hyperlink ref="G6" r:id="rId12" xr:uid="{93A2E716-651E-4007-A507-0558FF9260E8}"/>
  </hyperlinks>
  <pageMargins left="0.75" right="0.75" top="1" bottom="1" header="0.5" footer="0.5"/>
  <pageSetup paperSize="139" orientation="portrait" r:id="rId13"/>
  <headerFooter alignWithMargins="0"/>
  <drawing r:id="rId1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102"/>
  <sheetViews>
    <sheetView zoomScale="80" zoomScaleNormal="80" workbookViewId="0">
      <pane ySplit="5" topLeftCell="A25" activePane="bottomLeft" state="frozen"/>
      <selection activeCell="N12" sqref="N12"/>
      <selection pane="bottomLeft" activeCell="F1" sqref="F1:F2"/>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6" customWidth="1"/>
    <col min="10" max="10" width="18.33203125" customWidth="1"/>
    <col min="12" max="12" width="9.44140625" customWidth="1"/>
    <col min="13" max="13" width="9.33203125" customWidth="1"/>
  </cols>
  <sheetData>
    <row r="1" spans="1:10" ht="24.75" customHeight="1" thickBot="1"/>
    <row r="2" spans="1:10" ht="37.5" customHeight="1" thickTop="1">
      <c r="B2" s="59" t="s">
        <v>23</v>
      </c>
      <c r="D2" s="330" t="s">
        <v>15</v>
      </c>
      <c r="E2" s="4"/>
      <c r="F2" s="63"/>
      <c r="H2" s="65"/>
    </row>
    <row r="3" spans="1:10" ht="20.25" customHeight="1" thickBot="1">
      <c r="B3" s="48">
        <f>COUNTA(D6:D22)</f>
        <v>17</v>
      </c>
      <c r="D3" s="331"/>
      <c r="E3" s="5"/>
      <c r="F3" s="62" t="s">
        <v>24</v>
      </c>
      <c r="H3" s="62" t="s">
        <v>25</v>
      </c>
    </row>
    <row r="4" spans="1:10" ht="20.100000000000001" customHeight="1" thickTop="1">
      <c r="B4" s="1"/>
      <c r="J4" s="5"/>
    </row>
    <row r="5" spans="1:10" s="216" customFormat="1" ht="14.4" thickBot="1">
      <c r="A5" s="220" t="s">
        <v>26</v>
      </c>
      <c r="B5" s="220" t="s">
        <v>27</v>
      </c>
      <c r="C5" s="220" t="s">
        <v>28</v>
      </c>
      <c r="D5" s="220" t="s">
        <v>29</v>
      </c>
      <c r="E5" s="220" t="s">
        <v>30</v>
      </c>
      <c r="F5" s="220" t="s">
        <v>31</v>
      </c>
      <c r="G5" s="220" t="s">
        <v>86</v>
      </c>
      <c r="H5" s="226" t="s">
        <v>33</v>
      </c>
    </row>
    <row r="6" spans="1:10" s="14" customFormat="1" ht="45" customHeight="1">
      <c r="A6" s="115"/>
      <c r="B6" s="49" t="s">
        <v>15</v>
      </c>
      <c r="C6" s="57" t="s">
        <v>108</v>
      </c>
      <c r="D6" s="110" t="s">
        <v>109</v>
      </c>
      <c r="E6" s="69">
        <v>45565</v>
      </c>
      <c r="F6" s="61" t="str">
        <f ca="1">IF(ISNUMBER(TODAY()-E6)=FALSE,"VEDI NOTA",IF(E6="","",IF((E6-TODAY())&lt;1,"SCADUTA",IF((E6-TODAY())&lt;31,"MENO DI 30 GIORNI!",""))))</f>
        <v>MENO DI 30 GIORNI!</v>
      </c>
      <c r="G6" s="129" t="s">
        <v>32</v>
      </c>
      <c r="H6" s="97"/>
    </row>
    <row r="7" spans="1:10" s="14" customFormat="1" ht="45" customHeight="1">
      <c r="A7" s="115"/>
      <c r="B7" s="49" t="s">
        <v>15</v>
      </c>
      <c r="C7" s="57" t="s">
        <v>108</v>
      </c>
      <c r="D7" s="110" t="s">
        <v>110</v>
      </c>
      <c r="E7" s="69">
        <v>45702</v>
      </c>
      <c r="F7" s="61" t="str">
        <f ca="1">IF(ISNUMBER(TODAY()-E7)=FALSE,"VEDI NOTA",IF(E7="","",IF((E7-TODAY())&lt;1,"SCADUTA",IF((E7-TODAY())&lt;31,"MENO DI 30 GIORNI!",""))))</f>
        <v/>
      </c>
      <c r="G7" s="129" t="s">
        <v>32</v>
      </c>
      <c r="H7" s="97"/>
    </row>
    <row r="8" spans="1:10" s="14" customFormat="1" ht="45" customHeight="1">
      <c r="A8" s="115"/>
      <c r="B8" s="49" t="s">
        <v>15</v>
      </c>
      <c r="C8" s="57" t="s">
        <v>108</v>
      </c>
      <c r="D8" s="110" t="s">
        <v>111</v>
      </c>
      <c r="E8" s="69" t="s">
        <v>61</v>
      </c>
      <c r="F8" s="61" t="str">
        <f ca="1">IF(ISNUMBER(TODAY()-E8)=FALSE,"VEDI NOTA",IF(E8="","",IF((E8-TODAY())&lt;1,"SCADUTA",IF((E8-TODAY())&lt;31,"MENO DI 30 GIORNI!",""))))</f>
        <v>VEDI NOTA</v>
      </c>
      <c r="G8" s="129" t="s">
        <v>32</v>
      </c>
      <c r="H8" s="97"/>
    </row>
    <row r="9" spans="1:10" s="14" customFormat="1" ht="45" customHeight="1">
      <c r="A9" s="115"/>
      <c r="B9" s="49" t="s">
        <v>15</v>
      </c>
      <c r="C9" s="57" t="s">
        <v>112</v>
      </c>
      <c r="D9" s="110" t="s">
        <v>113</v>
      </c>
      <c r="E9" s="61">
        <v>45747</v>
      </c>
      <c r="F9" s="61"/>
      <c r="G9" s="116" t="s">
        <v>32</v>
      </c>
      <c r="H9" s="117"/>
    </row>
    <row r="10" spans="1:10" s="14" customFormat="1" ht="45" customHeight="1">
      <c r="A10" s="56"/>
      <c r="B10" s="49" t="s">
        <v>15</v>
      </c>
      <c r="C10" s="57" t="s">
        <v>115</v>
      </c>
      <c r="D10" s="110" t="s">
        <v>116</v>
      </c>
      <c r="E10" s="69" t="s">
        <v>61</v>
      </c>
      <c r="F10" s="61" t="s">
        <v>62</v>
      </c>
      <c r="G10" s="144" t="s">
        <v>32</v>
      </c>
      <c r="H10" s="117"/>
    </row>
    <row r="11" spans="1:10" s="14" customFormat="1" ht="45" customHeight="1">
      <c r="A11" s="56"/>
      <c r="B11" s="49" t="s">
        <v>15</v>
      </c>
      <c r="C11" s="57" t="s">
        <v>88</v>
      </c>
      <c r="D11" s="110" t="s">
        <v>122</v>
      </c>
      <c r="E11" s="69">
        <v>45565</v>
      </c>
      <c r="F11" s="61" t="s">
        <v>37</v>
      </c>
      <c r="G11" s="144" t="s">
        <v>32</v>
      </c>
      <c r="H11" s="117"/>
    </row>
    <row r="12" spans="1:10" s="14" customFormat="1" ht="40.5" customHeight="1">
      <c r="A12" s="56"/>
      <c r="B12" s="49" t="s">
        <v>15</v>
      </c>
      <c r="C12" s="57" t="s">
        <v>88</v>
      </c>
      <c r="D12" s="110" t="s">
        <v>3338</v>
      </c>
      <c r="E12" s="69">
        <v>45566</v>
      </c>
      <c r="F12" s="61" t="s">
        <v>37</v>
      </c>
      <c r="G12" s="144" t="s">
        <v>32</v>
      </c>
      <c r="H12" s="117"/>
    </row>
    <row r="13" spans="1:10" s="14" customFormat="1" ht="40.5" customHeight="1">
      <c r="A13" s="56"/>
      <c r="B13" s="49" t="s">
        <v>15</v>
      </c>
      <c r="C13" s="57" t="s">
        <v>85</v>
      </c>
      <c r="D13" s="110" t="s">
        <v>3347</v>
      </c>
      <c r="E13" s="69">
        <v>45678</v>
      </c>
      <c r="F13" s="61"/>
      <c r="G13" s="144" t="s">
        <v>32</v>
      </c>
      <c r="H13" s="117"/>
    </row>
    <row r="14" spans="1:10" s="14" customFormat="1" ht="40.5" customHeight="1">
      <c r="A14" s="56"/>
      <c r="B14" s="49" t="s">
        <v>15</v>
      </c>
      <c r="C14" s="57" t="s">
        <v>85</v>
      </c>
      <c r="D14" s="110" t="s">
        <v>3348</v>
      </c>
      <c r="E14" s="69">
        <v>45617</v>
      </c>
      <c r="F14" s="61"/>
      <c r="G14" s="144" t="s">
        <v>32</v>
      </c>
      <c r="H14" s="117"/>
    </row>
    <row r="15" spans="1:10" s="14" customFormat="1" ht="40.5" customHeight="1">
      <c r="A15" s="56"/>
      <c r="B15" s="49" t="s">
        <v>15</v>
      </c>
      <c r="C15" s="57" t="s">
        <v>85</v>
      </c>
      <c r="D15" s="110" t="s">
        <v>3351</v>
      </c>
      <c r="E15" s="69">
        <v>45567</v>
      </c>
      <c r="F15" s="61" t="s">
        <v>37</v>
      </c>
      <c r="G15" s="144" t="s">
        <v>32</v>
      </c>
      <c r="H15" s="117"/>
    </row>
    <row r="16" spans="1:10" s="14" customFormat="1" ht="40.5" customHeight="1">
      <c r="A16" s="253"/>
      <c r="B16" s="254" t="s">
        <v>15</v>
      </c>
      <c r="C16" s="95" t="s">
        <v>85</v>
      </c>
      <c r="D16" s="197" t="s">
        <v>3352</v>
      </c>
      <c r="E16" s="98">
        <v>45567</v>
      </c>
      <c r="F16" s="96" t="s">
        <v>37</v>
      </c>
      <c r="G16" s="255" t="s">
        <v>32</v>
      </c>
      <c r="H16" s="117"/>
    </row>
    <row r="17" spans="1:8" s="14" customFormat="1" ht="45" customHeight="1">
      <c r="A17" s="56"/>
      <c r="B17" s="49" t="s">
        <v>15</v>
      </c>
      <c r="C17" s="57" t="s">
        <v>88</v>
      </c>
      <c r="D17" s="110" t="s">
        <v>3341</v>
      </c>
      <c r="E17" s="61">
        <v>45567</v>
      </c>
      <c r="F17" s="61" t="s">
        <v>37</v>
      </c>
      <c r="G17" s="144" t="s">
        <v>32</v>
      </c>
      <c r="H17" s="117"/>
    </row>
    <row r="18" spans="1:8" s="14" customFormat="1" ht="45" customHeight="1">
      <c r="A18" s="56"/>
      <c r="B18" s="49" t="s">
        <v>15</v>
      </c>
      <c r="C18" s="57" t="s">
        <v>88</v>
      </c>
      <c r="D18" s="110" t="s">
        <v>3368</v>
      </c>
      <c r="E18" s="61">
        <v>45565</v>
      </c>
      <c r="F18" s="61" t="s">
        <v>37</v>
      </c>
      <c r="G18" s="144" t="s">
        <v>32</v>
      </c>
      <c r="H18" s="117"/>
    </row>
    <row r="19" spans="1:8" s="14" customFormat="1" ht="45" customHeight="1">
      <c r="A19" s="56"/>
      <c r="B19" s="49" t="s">
        <v>15</v>
      </c>
      <c r="C19" s="57" t="s">
        <v>85</v>
      </c>
      <c r="D19" s="110" t="s">
        <v>3386</v>
      </c>
      <c r="E19" s="61">
        <v>45561</v>
      </c>
      <c r="F19" s="61" t="s">
        <v>37</v>
      </c>
      <c r="G19" s="144" t="s">
        <v>32</v>
      </c>
      <c r="H19" s="117"/>
    </row>
    <row r="20" spans="1:8" s="14" customFormat="1" ht="45" customHeight="1">
      <c r="A20" s="56"/>
      <c r="B20" s="49" t="s">
        <v>15</v>
      </c>
      <c r="C20" s="57" t="s">
        <v>85</v>
      </c>
      <c r="D20" s="110" t="s">
        <v>3392</v>
      </c>
      <c r="E20" s="61">
        <v>45575</v>
      </c>
      <c r="F20" s="61" t="s">
        <v>37</v>
      </c>
      <c r="G20" s="144" t="s">
        <v>32</v>
      </c>
      <c r="H20" s="117"/>
    </row>
    <row r="21" spans="1:8" s="14" customFormat="1" ht="45" customHeight="1">
      <c r="A21" s="56"/>
      <c r="B21" s="49" t="s">
        <v>15</v>
      </c>
      <c r="C21" s="57" t="s">
        <v>88</v>
      </c>
      <c r="D21" s="110" t="s">
        <v>3397</v>
      </c>
      <c r="E21" s="61">
        <v>45590</v>
      </c>
      <c r="F21" s="61"/>
      <c r="G21" s="144" t="s">
        <v>32</v>
      </c>
      <c r="H21" s="117"/>
    </row>
    <row r="22" spans="1:8" s="14" customFormat="1" ht="45" customHeight="1">
      <c r="A22" s="253" t="s">
        <v>3420</v>
      </c>
      <c r="B22" s="254" t="s">
        <v>15</v>
      </c>
      <c r="C22" s="95" t="s">
        <v>88</v>
      </c>
      <c r="D22" s="197" t="s">
        <v>3429</v>
      </c>
      <c r="E22" s="96">
        <v>45623</v>
      </c>
      <c r="F22" s="96"/>
      <c r="G22" s="255" t="s">
        <v>32</v>
      </c>
      <c r="H22" s="117"/>
    </row>
    <row r="23" spans="1:8" ht="45" customHeight="1" thickBot="1">
      <c r="A23" s="14"/>
      <c r="B23" s="14"/>
      <c r="C23" s="14"/>
      <c r="D23" s="14"/>
      <c r="E23" s="14"/>
      <c r="F23" s="14"/>
      <c r="G23" s="14"/>
      <c r="H23" s="14"/>
    </row>
    <row r="24" spans="1:8" s="216" customFormat="1" ht="15.75" customHeight="1" thickBot="1">
      <c r="B24" s="225" t="s">
        <v>26</v>
      </c>
      <c r="C24" s="225" t="s">
        <v>38</v>
      </c>
      <c r="D24" s="225" t="s">
        <v>39</v>
      </c>
    </row>
    <row r="25" spans="1:8" ht="48" customHeight="1">
      <c r="B25" s="243"/>
      <c r="C25" s="297"/>
      <c r="D25" s="120"/>
    </row>
    <row r="26" spans="1:8" ht="45" customHeight="1" thickBot="1"/>
    <row r="27" spans="1:8" s="216" customFormat="1" ht="15.75" customHeight="1" thickBot="1">
      <c r="B27" s="296" t="s">
        <v>40</v>
      </c>
      <c r="C27" s="333" t="s">
        <v>56</v>
      </c>
      <c r="D27" s="334"/>
    </row>
    <row r="28" spans="1:8" ht="45" customHeight="1" thickBot="1">
      <c r="B28" s="55" t="s">
        <v>48</v>
      </c>
      <c r="C28" s="335" t="s">
        <v>50</v>
      </c>
      <c r="D28" s="336"/>
    </row>
    <row r="29" spans="1:8" ht="45" customHeight="1" thickBot="1">
      <c r="B29" s="55" t="s">
        <v>46</v>
      </c>
      <c r="C29" s="335" t="s">
        <v>124</v>
      </c>
      <c r="D29" s="336"/>
    </row>
    <row r="30" spans="1:8" ht="45" customHeight="1" thickBot="1">
      <c r="B30" s="55" t="s">
        <v>125</v>
      </c>
      <c r="C30" s="335" t="s">
        <v>126</v>
      </c>
      <c r="D30" s="336"/>
    </row>
    <row r="31" spans="1:8" ht="45" customHeight="1" thickBot="1">
      <c r="B31" s="86" t="s">
        <v>127</v>
      </c>
      <c r="C31" s="127"/>
      <c r="D31" s="128"/>
    </row>
    <row r="32" spans="1:8" ht="45" customHeight="1" thickBot="1">
      <c r="B32" s="55" t="s">
        <v>52</v>
      </c>
    </row>
    <row r="33" spans="2:3" ht="45" customHeight="1" thickBot="1">
      <c r="B33" s="86" t="s">
        <v>128</v>
      </c>
    </row>
    <row r="34" spans="2:3" ht="45" customHeight="1" thickBot="1">
      <c r="B34" s="86" t="s">
        <v>112</v>
      </c>
    </row>
    <row r="35" spans="2:3" ht="51" customHeight="1">
      <c r="C35" s="114"/>
    </row>
    <row r="36" spans="2:3" ht="49.5" customHeight="1"/>
    <row r="37" spans="2:3" ht="69" customHeight="1"/>
    <row r="38" spans="2:3" ht="57" customHeight="1"/>
    <row r="39" spans="2:3" ht="69" customHeight="1"/>
    <row r="40" spans="2:3" ht="70.5" customHeight="1"/>
    <row r="41" spans="2:3" ht="50.25" customHeight="1"/>
    <row r="42" spans="2:3" ht="45" customHeight="1"/>
    <row r="43" spans="2:3" ht="30" customHeight="1"/>
    <row r="44" spans="2:3" ht="44.25" customHeight="1"/>
    <row r="45" spans="2:3" ht="30.75" customHeight="1"/>
    <row r="46" spans="2:3" ht="47.25" customHeight="1"/>
    <row r="47" spans="2:3" ht="47.25" customHeight="1"/>
    <row r="48" spans="2:3" ht="24.75" customHeight="1"/>
    <row r="49" ht="30.75" customHeight="1"/>
    <row r="50" ht="26.25" customHeight="1"/>
    <row r="51" ht="27.75" customHeight="1"/>
    <row r="52" ht="35.25" customHeight="1"/>
    <row r="53" ht="36.75" customHeight="1"/>
    <row r="54" ht="36.75" customHeight="1"/>
    <row r="55" ht="64.5" customHeight="1"/>
    <row r="56" ht="64.5" customHeight="1"/>
    <row r="57" ht="64.5" customHeight="1"/>
    <row r="58" ht="64.5" customHeight="1"/>
    <row r="59" ht="30" customHeight="1"/>
    <row r="60" ht="54" customHeight="1"/>
    <row r="61" ht="54" customHeight="1"/>
    <row r="62" ht="54" customHeight="1"/>
    <row r="63" ht="54" customHeight="1"/>
    <row r="64" ht="54" customHeight="1"/>
    <row r="65" ht="54" customHeight="1"/>
    <row r="66" ht="70.5" customHeight="1"/>
    <row r="67" ht="70.5" customHeight="1"/>
    <row r="68" ht="70.5" customHeight="1"/>
    <row r="69" ht="103.5" customHeight="1"/>
    <row r="70" ht="70.5" customHeight="1"/>
    <row r="71" ht="70.5" customHeight="1"/>
    <row r="72" ht="70.5" customHeight="1"/>
    <row r="73" ht="70.5" customHeight="1"/>
    <row r="74" ht="70.5" customHeight="1"/>
    <row r="75" ht="70.5" customHeight="1"/>
    <row r="76" ht="70.5" customHeight="1"/>
    <row r="77" ht="70.5" customHeight="1"/>
    <row r="78" ht="70.5" customHeight="1"/>
    <row r="79" ht="70.5" customHeight="1"/>
    <row r="80" ht="70.5" customHeight="1"/>
    <row r="81" ht="70.5" customHeight="1"/>
    <row r="82" ht="67.5" customHeight="1"/>
    <row r="83" ht="31.5" customHeight="1"/>
    <row r="84" ht="25.5" customHeight="1"/>
    <row r="85" ht="48.75" customHeight="1"/>
    <row r="86" ht="45.75" customHeight="1"/>
    <row r="87" ht="47.25" customHeight="1"/>
    <row r="88" ht="70.5" customHeight="1"/>
    <row r="89" ht="51.75" customHeight="1"/>
    <row r="90" ht="31.5" customHeight="1"/>
    <row r="91" ht="51.75" customHeight="1"/>
    <row r="92" ht="66.75" customHeight="1"/>
    <row r="93" ht="54" customHeight="1"/>
    <row r="94" ht="53.25" customHeight="1"/>
    <row r="95" ht="51" customHeight="1"/>
    <row r="96" ht="45.75" customHeight="1"/>
    <row r="97" ht="38.25" customHeight="1"/>
    <row r="98" ht="52.5" customHeight="1"/>
    <row r="99" ht="40.5" customHeight="1"/>
    <row r="100" ht="20.25" customHeight="1"/>
    <row r="101" ht="28.5" customHeight="1"/>
    <row r="102"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7:D27"/>
    <mergeCell ref="C29:D29"/>
    <mergeCell ref="C30:D30"/>
    <mergeCell ref="D2:D3"/>
    <mergeCell ref="C28:D28"/>
  </mergeCells>
  <phoneticPr fontId="0" type="noConversion"/>
  <conditionalFormatting sqref="A6:A22 H9:H22">
    <cfRule type="cellIs" dxfId="69" priority="1" operator="equal">
      <formula>"!"</formula>
    </cfRule>
  </conditionalFormatting>
  <conditionalFormatting sqref="B25">
    <cfRule type="cellIs" dxfId="68" priority="12" operator="equal">
      <formula>"!"</formula>
    </cfRule>
  </conditionalFormatting>
  <conditionalFormatting sqref="F6:F8 F9:G22">
    <cfRule type="cellIs" dxfId="67" priority="9" operator="equal">
      <formula>"VEDI NOTA"</formula>
    </cfRule>
    <cfRule type="cellIs" dxfId="66" priority="10" operator="equal">
      <formula>"SCADUTA"</formula>
    </cfRule>
    <cfRule type="cellIs" dxfId="65" priority="11" operator="equal">
      <formula>"MENO DI 30 GIORNI!"</formula>
    </cfRule>
  </conditionalFormatting>
  <hyperlinks>
    <hyperlink ref="B29" r:id="rId1" xr:uid="{00000000-0004-0000-0900-000001000000}"/>
    <hyperlink ref="B28" r:id="rId2" xr:uid="{00000000-0004-0000-0900-000002000000}"/>
    <hyperlink ref="B31" r:id="rId3" xr:uid="{00000000-0004-0000-0900-000007000000}"/>
    <hyperlink ref="B30" r:id="rId4" xr:uid="{00000000-0004-0000-0900-000008000000}"/>
    <hyperlink ref="B32" r:id="rId5" xr:uid="{00000000-0004-0000-0900-00000A000000}"/>
    <hyperlink ref="C29:D29" r:id="rId6" display="DG GROW" xr:uid="{65A83B31-B5F9-43D2-8E1E-7D066FE4A367}"/>
    <hyperlink ref="C30:D30" r:id="rId7" display="EYE" xr:uid="{4F39E07D-686D-4773-8F54-C67252CED029}"/>
    <hyperlink ref="C28:D28" r:id="rId8" display="TED" xr:uid="{22578A35-CFB3-4DBD-9E55-8B02D5A69C91}"/>
    <hyperlink ref="G6" r:id="rId9" xr:uid="{5E696E14-52BB-4558-AE81-77E3DAE27272}"/>
    <hyperlink ref="G7" r:id="rId10" xr:uid="{9ADC78E2-5927-4F37-B2C2-CC4269FAE350}"/>
    <hyperlink ref="G8" r:id="rId11" xr:uid="{29398D90-4040-4963-BA22-084C55A6E082}"/>
    <hyperlink ref="B33" r:id="rId12" xr:uid="{B261FFD9-57A3-49DB-98D7-F80F16399909}"/>
    <hyperlink ref="G9" r:id="rId13" xr:uid="{C638DE80-A5BC-4B58-8065-4C9E8BCD19FD}"/>
    <hyperlink ref="B34" r:id="rId14" xr:uid="{6FDF6BAA-9918-4942-BD11-02101044302D}"/>
    <hyperlink ref="G10" r:id="rId15" xr:uid="{05780CCB-69FE-408C-84D9-6EDC02B62ACE}"/>
    <hyperlink ref="G11" r:id="rId16" xr:uid="{D918FC2F-2D6E-445F-B16E-2BC11AE7E439}"/>
    <hyperlink ref="G12" r:id="rId17" xr:uid="{F7E36795-7A14-44CA-84DC-ACA8C0B03054}"/>
    <hyperlink ref="G13" r:id="rId18" xr:uid="{B887AF1D-61BF-431E-A890-44E09BB23BDD}"/>
    <hyperlink ref="G14" r:id="rId19" xr:uid="{C2D3E1E2-8971-45CE-AEA8-549B59E76731}"/>
    <hyperlink ref="G15" r:id="rId20" xr:uid="{156C131E-C8E3-412D-AFB9-E8D142D376E6}"/>
    <hyperlink ref="G16" r:id="rId21" xr:uid="{18D19A9B-D9E8-4FC6-A272-F35CA0EE34EE}"/>
    <hyperlink ref="G17" r:id="rId22" xr:uid="{DB56C89A-AEBF-434A-BCB7-6CE7998F50ED}"/>
    <hyperlink ref="G18" r:id="rId23" xr:uid="{EE58F62E-90C4-614E-8001-42A8514480B9}"/>
    <hyperlink ref="G19" r:id="rId24" xr:uid="{BC944FEB-C70E-E349-B2B5-A31C814A651A}"/>
    <hyperlink ref="G20" r:id="rId25" xr:uid="{79FEAB56-3E92-F542-9CCE-FC0C23C2638A}"/>
    <hyperlink ref="G21" r:id="rId26" xr:uid="{C2F7A151-F8E3-CC47-AF0A-4E3451F040CF}"/>
    <hyperlink ref="G22" r:id="rId27" xr:uid="{BC15E4C5-8ACA-4E68-AFD0-EF2FDF79332A}"/>
  </hyperlinks>
  <pageMargins left="0.75" right="0.75" top="1" bottom="1" header="0.5" footer="0.5"/>
  <pageSetup paperSize="139" orientation="portrait" r:id="rId28"/>
  <headerFooter alignWithMargins="0"/>
  <drawing r:id="rId29"/>
  <legacyDrawing r:id="rId3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5"/>
  <sheetViews>
    <sheetView zoomScale="80" zoomScaleNormal="80" workbookViewId="0">
      <pane ySplit="5" topLeftCell="A6" activePane="bottomLeft" state="frozen"/>
      <selection activeCell="N12" sqref="N12"/>
      <selection pane="bottomLeft" activeCell="C13" sqref="C13:D13"/>
    </sheetView>
  </sheetViews>
  <sheetFormatPr defaultColWidth="8.44140625" defaultRowHeight="13.2"/>
  <cols>
    <col min="1" max="1" width="8.88671875" customWidth="1"/>
    <col min="2" max="3" width="15.88671875" customWidth="1"/>
    <col min="4" max="4" width="50.88671875" customWidth="1"/>
    <col min="5" max="5" width="19.88671875" customWidth="1"/>
    <col min="6" max="6" width="12.88671875" customWidth="1"/>
    <col min="7" max="7" width="8.88671875" customWidth="1"/>
    <col min="8" max="8" width="12.88671875" customWidth="1"/>
    <col min="9" max="9" width="15.33203125" customWidth="1"/>
    <col min="11" max="11" width="9.44140625" customWidth="1"/>
    <col min="14" max="14" width="8.33203125" customWidth="1"/>
  </cols>
  <sheetData>
    <row r="1" spans="1:14" ht="13.8" thickBot="1"/>
    <row r="2" spans="1:14" ht="33" customHeight="1" thickTop="1">
      <c r="B2" s="59" t="s">
        <v>23</v>
      </c>
      <c r="D2" s="332" t="s">
        <v>129</v>
      </c>
      <c r="F2" s="63"/>
      <c r="H2" s="65"/>
    </row>
    <row r="3" spans="1:14" ht="30" customHeight="1" thickBot="1">
      <c r="B3" s="48">
        <f>COUNTA(D6:D7)</f>
        <v>1</v>
      </c>
      <c r="D3" s="331"/>
      <c r="F3" s="62" t="s">
        <v>24</v>
      </c>
      <c r="H3" s="62" t="s">
        <v>25</v>
      </c>
      <c r="K3" s="5"/>
    </row>
    <row r="4" spans="1:14" ht="20.100000000000001" customHeight="1" thickTop="1">
      <c r="D4" s="1"/>
      <c r="K4" s="5"/>
    </row>
    <row r="5" spans="1:14" s="216" customFormat="1" ht="14.4" thickBot="1">
      <c r="A5" s="220" t="s">
        <v>26</v>
      </c>
      <c r="B5" s="220" t="s">
        <v>27</v>
      </c>
      <c r="C5" s="220" t="s">
        <v>28</v>
      </c>
      <c r="D5" s="220" t="s">
        <v>29</v>
      </c>
      <c r="E5" s="220" t="s">
        <v>30</v>
      </c>
      <c r="F5" s="220" t="s">
        <v>31</v>
      </c>
      <c r="G5" s="220" t="s">
        <v>86</v>
      </c>
      <c r="H5" s="226" t="s">
        <v>87</v>
      </c>
      <c r="J5" s="227"/>
    </row>
    <row r="6" spans="1:14" s="14" customFormat="1" ht="57.6">
      <c r="A6" s="248"/>
      <c r="B6" s="249" t="s">
        <v>129</v>
      </c>
      <c r="C6" s="250" t="s">
        <v>130</v>
      </c>
      <c r="D6" s="251" t="s">
        <v>131</v>
      </c>
      <c r="E6" s="278" t="s">
        <v>62</v>
      </c>
      <c r="F6" s="252" t="s">
        <v>132</v>
      </c>
      <c r="G6" s="129"/>
      <c r="H6" s="97"/>
    </row>
    <row r="7" spans="1:14" ht="45" customHeight="1" thickBot="1">
      <c r="B7" s="25"/>
      <c r="C7" s="6"/>
      <c r="E7" s="37"/>
      <c r="F7" s="37"/>
      <c r="G7" s="37"/>
    </row>
    <row r="8" spans="1:14" s="216" customFormat="1" ht="15.75" customHeight="1" thickBot="1">
      <c r="B8" s="225" t="s">
        <v>26</v>
      </c>
      <c r="C8" s="225" t="s">
        <v>38</v>
      </c>
      <c r="D8" s="225" t="s">
        <v>39</v>
      </c>
    </row>
    <row r="9" spans="1:14" ht="45" customHeight="1">
      <c r="B9" s="123"/>
      <c r="C9" s="125"/>
      <c r="D9" s="126"/>
      <c r="J9" s="37"/>
      <c r="K9" s="37"/>
      <c r="L9" s="37"/>
      <c r="M9" s="37"/>
      <c r="N9" s="37"/>
    </row>
    <row r="10" spans="1:14" ht="45" customHeight="1" thickBot="1">
      <c r="B10" s="6"/>
      <c r="J10" s="37"/>
      <c r="K10" s="37"/>
      <c r="L10" s="37"/>
      <c r="M10" s="37"/>
      <c r="N10" s="37"/>
    </row>
    <row r="11" spans="1:14" s="216" customFormat="1" ht="15.75" customHeight="1" thickBot="1">
      <c r="B11" s="294" t="s">
        <v>40</v>
      </c>
      <c r="C11" s="337" t="s">
        <v>56</v>
      </c>
      <c r="D11" s="338"/>
    </row>
    <row r="12" spans="1:14" s="14" customFormat="1" ht="39.9" customHeight="1" thickBot="1">
      <c r="B12" s="55" t="s">
        <v>46</v>
      </c>
      <c r="C12" s="335" t="s">
        <v>133</v>
      </c>
      <c r="D12" s="336"/>
    </row>
    <row r="13" spans="1:14" s="14" customFormat="1" ht="39.9" customHeight="1" thickBot="1">
      <c r="B13" s="55" t="s">
        <v>48</v>
      </c>
      <c r="C13" s="335" t="s">
        <v>134</v>
      </c>
      <c r="D13" s="336"/>
    </row>
    <row r="14" spans="1:14" s="14" customFormat="1" ht="39.9" customHeight="1" thickBot="1">
      <c r="B14" s="55" t="s">
        <v>50</v>
      </c>
    </row>
    <row r="15" spans="1:14" ht="36.75" customHeight="1">
      <c r="A15" s="14"/>
      <c r="B15" s="14"/>
      <c r="C15" s="14"/>
      <c r="D15" s="14"/>
      <c r="F15" s="37"/>
      <c r="G15" s="37"/>
      <c r="H15" s="37"/>
      <c r="I15" s="37"/>
      <c r="J15" s="37"/>
      <c r="K15" s="37"/>
      <c r="L15" s="37"/>
      <c r="M15" s="37"/>
      <c r="N15" s="37"/>
    </row>
    <row r="16" spans="1:14" ht="36.75" customHeight="1">
      <c r="A16" s="14"/>
      <c r="B16" s="14"/>
      <c r="C16" s="14"/>
      <c r="D16" s="14"/>
      <c r="E16" s="37"/>
      <c r="F16" s="37"/>
      <c r="G16" s="37"/>
      <c r="H16" s="37"/>
      <c r="I16" s="37"/>
      <c r="J16" s="37"/>
      <c r="K16" s="37"/>
      <c r="L16" s="37"/>
      <c r="M16" s="37"/>
      <c r="N16" s="37"/>
    </row>
    <row r="17" spans="5:14" ht="24" customHeight="1">
      <c r="E17" s="37"/>
      <c r="F17" s="37"/>
      <c r="H17" s="37"/>
      <c r="I17" s="37"/>
      <c r="J17" s="37"/>
      <c r="K17" s="37"/>
      <c r="L17" s="37"/>
      <c r="M17" s="37"/>
      <c r="N17" s="37"/>
    </row>
    <row r="18" spans="5:14" ht="30" customHeight="1">
      <c r="E18" s="37"/>
      <c r="F18" s="37"/>
      <c r="H18" s="37"/>
      <c r="I18" s="37"/>
      <c r="J18" s="37"/>
      <c r="K18" s="37"/>
      <c r="L18" s="37"/>
      <c r="M18" s="37"/>
      <c r="N18" s="37"/>
    </row>
    <row r="19" spans="5:14" ht="41.25" customHeight="1">
      <c r="E19" s="37"/>
      <c r="F19" s="37"/>
      <c r="G19" s="37"/>
      <c r="H19" s="37"/>
      <c r="I19" s="37"/>
      <c r="J19" s="37"/>
      <c r="K19" s="37"/>
      <c r="L19" s="37"/>
      <c r="M19" s="37"/>
      <c r="N19" s="37"/>
    </row>
    <row r="20" spans="5:14" ht="63.75" customHeight="1">
      <c r="E20" s="37"/>
      <c r="F20" s="37"/>
      <c r="G20" s="37"/>
      <c r="H20" s="37"/>
      <c r="I20" s="37"/>
      <c r="J20" s="37"/>
      <c r="K20" s="37"/>
      <c r="L20" s="37"/>
      <c r="M20" s="37"/>
      <c r="N20" s="37"/>
    </row>
    <row r="21" spans="5:14" ht="63.75" customHeight="1">
      <c r="H21" s="37"/>
      <c r="I21" s="37"/>
      <c r="J21" s="37"/>
      <c r="K21" s="37"/>
      <c r="L21" s="37"/>
      <c r="M21" s="37"/>
      <c r="N21" s="37"/>
    </row>
    <row r="22" spans="5:14" ht="63.75" customHeight="1">
      <c r="H22" s="37"/>
      <c r="I22" s="37"/>
      <c r="J22" s="37"/>
      <c r="K22" s="37"/>
      <c r="L22" s="37"/>
      <c r="M22" s="37"/>
      <c r="N22" s="37"/>
    </row>
    <row r="23" spans="5:14" ht="63.75" customHeight="1">
      <c r="H23" s="37"/>
      <c r="I23" s="37"/>
      <c r="J23" s="37"/>
      <c r="K23" s="37"/>
      <c r="L23" s="37"/>
      <c r="M23" s="37"/>
      <c r="N23" s="37"/>
    </row>
    <row r="24" spans="5:14" ht="63.75" customHeight="1">
      <c r="H24" s="37"/>
      <c r="I24" s="37"/>
      <c r="J24" s="37"/>
      <c r="K24" s="37"/>
      <c r="L24" s="37"/>
      <c r="M24" s="37"/>
      <c r="N24" s="37"/>
    </row>
    <row r="25" spans="5:14" ht="118.5" customHeight="1">
      <c r="H25" s="37"/>
      <c r="I25" s="37"/>
      <c r="J25" s="37"/>
      <c r="K25" s="37"/>
      <c r="L25" s="37"/>
      <c r="M25" s="37"/>
      <c r="N25" s="37"/>
    </row>
    <row r="26" spans="5:14" ht="69.75" customHeight="1">
      <c r="H26" s="37"/>
      <c r="I26" s="37"/>
      <c r="J26" s="37"/>
      <c r="K26" s="37"/>
      <c r="L26" s="37"/>
      <c r="M26" s="37"/>
      <c r="N26" s="37"/>
    </row>
    <row r="27" spans="5:14" ht="69.75" customHeight="1">
      <c r="H27" s="37"/>
      <c r="I27" s="37"/>
      <c r="J27" s="37"/>
      <c r="K27" s="37"/>
      <c r="L27" s="37"/>
      <c r="M27" s="37"/>
      <c r="N27" s="37"/>
    </row>
    <row r="28" spans="5:14" ht="42"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ht="54" customHeight="1">
      <c r="H31" s="37"/>
      <c r="I31" s="37"/>
      <c r="J31" s="37"/>
      <c r="K31" s="37"/>
      <c r="L31" s="37"/>
      <c r="M31" s="37"/>
      <c r="N31" s="37"/>
    </row>
    <row r="32" spans="5: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ht="54" customHeight="1">
      <c r="H36" s="37"/>
      <c r="I36" s="37"/>
      <c r="J36" s="37"/>
      <c r="K36" s="37"/>
      <c r="L36" s="37"/>
      <c r="M36" s="37"/>
      <c r="N36" s="37"/>
    </row>
    <row r="37" spans="8:14">
      <c r="H37" s="37"/>
      <c r="I37" s="37"/>
    </row>
    <row r="38" spans="8:14" ht="24.75" customHeight="1">
      <c r="H38" s="37"/>
      <c r="I38" s="37"/>
    </row>
    <row r="39" spans="8:14">
      <c r="H39" s="37"/>
      <c r="I39" s="37"/>
    </row>
    <row r="40" spans="8:14" ht="24.75" customHeight="1">
      <c r="H40" s="37"/>
      <c r="I40" s="37"/>
    </row>
    <row r="41" spans="8:14" ht="85.5" customHeight="1">
      <c r="H41" s="37"/>
      <c r="I41" s="37"/>
    </row>
    <row r="42" spans="8:14" ht="54" customHeight="1">
      <c r="H42" s="37"/>
      <c r="I42" s="37"/>
      <c r="J42" s="37"/>
      <c r="K42" s="37"/>
      <c r="L42" s="37"/>
      <c r="M42" s="37"/>
      <c r="N42" s="37"/>
    </row>
    <row r="43" spans="8:14" ht="54" customHeight="1">
      <c r="H43" s="37"/>
      <c r="I43" s="37"/>
      <c r="J43" s="37"/>
      <c r="K43" s="37"/>
      <c r="L43" s="37"/>
      <c r="M43" s="37"/>
      <c r="N43" s="37"/>
    </row>
    <row r="44" spans="8:14" ht="54" customHeight="1">
      <c r="H44" s="37"/>
      <c r="I44" s="37"/>
      <c r="J44" s="37"/>
      <c r="K44" s="37"/>
      <c r="L44" s="37"/>
      <c r="M44" s="37"/>
      <c r="N44" s="37"/>
    </row>
    <row r="45" spans="8:14">
      <c r="H45" s="37"/>
      <c r="I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row r="55" spans="8:8">
      <c r="H55"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4" priority="1" operator="equal">
      <formula>"!"</formula>
    </cfRule>
  </conditionalFormatting>
  <conditionalFormatting sqref="B9">
    <cfRule type="cellIs" dxfId="63" priority="63" operator="equal">
      <formula>"!"</formula>
    </cfRule>
  </conditionalFormatting>
  <conditionalFormatting sqref="F6">
    <cfRule type="cellIs" dxfId="62" priority="2" operator="equal">
      <formula>"VEDI NOTA"</formula>
    </cfRule>
    <cfRule type="cellIs" dxfId="61" priority="3" operator="equal">
      <formula>"SCADUTA"</formula>
    </cfRule>
    <cfRule type="cellIs" dxfId="60" priority="4"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F6" r:id="rId6" xr:uid="{2B98317C-C216-4FF1-9857-CBA139F22978}"/>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U245"/>
  <sheetViews>
    <sheetView zoomScale="80" zoomScaleNormal="80" workbookViewId="0">
      <pane ySplit="5" topLeftCell="A8" activePane="bottomLeft" state="frozen"/>
      <selection activeCell="N12" sqref="N12"/>
      <selection pane="bottomLeft"/>
    </sheetView>
  </sheetViews>
  <sheetFormatPr defaultColWidth="9.33203125" defaultRowHeight="13.8"/>
  <cols>
    <col min="1" max="1" width="8.88671875" style="13" customWidth="1"/>
    <col min="2" max="3" width="15.88671875" style="13" customWidth="1"/>
    <col min="4" max="4" width="65.6640625" style="13" customWidth="1"/>
    <col min="5" max="6" width="12.88671875" style="13" customWidth="1"/>
    <col min="7" max="7" width="8.88671875" style="13" customWidth="1"/>
    <col min="8" max="8" width="12.88671875" style="13" customWidth="1"/>
    <col min="9" max="9" width="9.33203125" style="13"/>
    <col min="10" max="10" width="15" style="13" customWidth="1"/>
    <col min="11" max="11" width="9.44140625" style="13" customWidth="1"/>
    <col min="12" max="15" width="9.33203125" style="13"/>
    <col min="16" max="16" width="13.44140625" style="13" customWidth="1"/>
    <col min="17" max="17" width="10.44140625" style="13" customWidth="1"/>
    <col min="18" max="16384" width="9.33203125" style="13"/>
  </cols>
  <sheetData>
    <row r="1" spans="1:21" ht="14.25" customHeight="1" thickBot="1">
      <c r="A1" s="14"/>
      <c r="B1" s="14"/>
      <c r="C1" s="14"/>
      <c r="D1" s="14"/>
      <c r="E1" s="14"/>
      <c r="F1" s="14"/>
      <c r="G1" s="14"/>
      <c r="H1" s="14"/>
      <c r="I1" s="14"/>
      <c r="J1" s="14"/>
      <c r="K1" s="340"/>
      <c r="L1" s="340"/>
      <c r="M1" s="14"/>
      <c r="N1" s="14"/>
      <c r="O1" s="14"/>
      <c r="P1" s="14"/>
      <c r="Q1" s="14"/>
    </row>
    <row r="2" spans="1:21" ht="39" customHeight="1" thickTop="1">
      <c r="A2" s="14"/>
      <c r="B2" s="59" t="s">
        <v>23</v>
      </c>
      <c r="D2" s="330" t="s">
        <v>12</v>
      </c>
      <c r="E2" s="14"/>
      <c r="F2" s="63"/>
      <c r="G2" s="14"/>
      <c r="H2" s="65"/>
      <c r="I2" s="14"/>
      <c r="J2" s="14"/>
      <c r="K2" s="14"/>
      <c r="L2" s="14"/>
      <c r="M2" s="14"/>
    </row>
    <row r="3" spans="1:21" ht="24" customHeight="1" thickBot="1">
      <c r="A3" s="14"/>
      <c r="B3" s="48">
        <f>COUNTA(D6:D9)</f>
        <v>4</v>
      </c>
      <c r="C3" s="14"/>
      <c r="D3" s="339"/>
      <c r="E3" s="14"/>
      <c r="F3" s="62" t="s">
        <v>24</v>
      </c>
      <c r="G3" s="14"/>
      <c r="H3" s="62" t="s">
        <v>25</v>
      </c>
      <c r="I3" s="14"/>
      <c r="J3" s="14"/>
      <c r="K3" s="14"/>
      <c r="L3" s="14"/>
      <c r="M3" s="14"/>
      <c r="N3" s="14"/>
      <c r="O3" s="14"/>
      <c r="P3" s="14"/>
      <c r="Q3" s="14"/>
    </row>
    <row r="4" spans="1:21" ht="20.100000000000001" customHeight="1" thickTop="1">
      <c r="A4" s="14"/>
      <c r="B4" s="14"/>
      <c r="C4" s="14"/>
      <c r="D4" s="14"/>
      <c r="E4" s="14"/>
      <c r="F4" s="14"/>
      <c r="G4" s="14"/>
      <c r="H4" s="14"/>
      <c r="I4" s="14"/>
      <c r="J4" s="14"/>
      <c r="K4" s="14"/>
      <c r="L4" s="14"/>
      <c r="M4" s="14"/>
      <c r="N4" s="14"/>
      <c r="O4" s="14"/>
      <c r="P4" s="14"/>
      <c r="Q4" s="14"/>
    </row>
    <row r="5" spans="1:21" s="216" customFormat="1">
      <c r="A5" s="220" t="s">
        <v>26</v>
      </c>
      <c r="B5" s="220" t="s">
        <v>27</v>
      </c>
      <c r="C5" s="220" t="s">
        <v>28</v>
      </c>
      <c r="D5" s="220" t="s">
        <v>29</v>
      </c>
      <c r="E5" s="220" t="s">
        <v>30</v>
      </c>
      <c r="F5" s="220" t="s">
        <v>31</v>
      </c>
      <c r="G5" s="220" t="s">
        <v>86</v>
      </c>
      <c r="H5" s="220" t="s">
        <v>33</v>
      </c>
      <c r="I5" s="228"/>
    </row>
    <row r="6" spans="1:21" s="229" customFormat="1" ht="55.2">
      <c r="A6" s="218"/>
      <c r="B6" s="211" t="s">
        <v>12</v>
      </c>
      <c r="C6" s="212" t="s">
        <v>73</v>
      </c>
      <c r="D6" s="213" t="s">
        <v>135</v>
      </c>
      <c r="E6" s="214">
        <v>46660</v>
      </c>
      <c r="F6" s="214" t="str">
        <f t="shared" ref="F6" ca="1" si="0">IF(ISNUMBER(TODAY()-E6)=FALSE,"VEDI NOTA",IF(E6="","",IF((E6-TODAY())&lt;1,"SCADUTA",IF((E6-TODAY())&lt;31,"MENO DI 30 GIORNI!",""))))</f>
        <v/>
      </c>
      <c r="G6" s="85" t="s">
        <v>32</v>
      </c>
      <c r="H6" s="215"/>
    </row>
    <row r="7" spans="1:21" s="229" customFormat="1" ht="55.2">
      <c r="A7" s="218"/>
      <c r="B7" s="211" t="s">
        <v>12</v>
      </c>
      <c r="C7" s="212" t="s">
        <v>85</v>
      </c>
      <c r="D7" s="213" t="s">
        <v>3350</v>
      </c>
      <c r="E7" s="214">
        <v>45617</v>
      </c>
      <c r="F7" s="214"/>
      <c r="G7" s="124" t="s">
        <v>32</v>
      </c>
      <c r="H7" s="215"/>
    </row>
    <row r="8" spans="1:21" s="229" customFormat="1" ht="59.25" customHeight="1">
      <c r="A8" s="218"/>
      <c r="B8" s="211" t="s">
        <v>12</v>
      </c>
      <c r="C8" s="212" t="s">
        <v>3375</v>
      </c>
      <c r="D8" s="213" t="s">
        <v>3374</v>
      </c>
      <c r="E8" s="214">
        <v>45582</v>
      </c>
      <c r="F8" s="214"/>
      <c r="G8" s="124" t="s">
        <v>32</v>
      </c>
      <c r="H8" s="215"/>
    </row>
    <row r="9" spans="1:21" s="229" customFormat="1" ht="55.2">
      <c r="A9" s="261"/>
      <c r="B9" s="258" t="s">
        <v>12</v>
      </c>
      <c r="C9" s="259" t="s">
        <v>53</v>
      </c>
      <c r="D9" s="260" t="s">
        <v>3381</v>
      </c>
      <c r="E9" s="241">
        <v>45558</v>
      </c>
      <c r="F9" s="241" t="s">
        <v>37</v>
      </c>
      <c r="G9" s="256" t="s">
        <v>32</v>
      </c>
      <c r="H9" s="215"/>
    </row>
    <row r="10" spans="1:21" ht="45" customHeight="1" thickBot="1">
      <c r="A10" s="35"/>
      <c r="I10" s="14"/>
      <c r="J10" s="14"/>
      <c r="K10" s="14"/>
      <c r="L10" s="14"/>
      <c r="M10" s="14"/>
      <c r="N10" s="14"/>
      <c r="O10" s="14"/>
      <c r="P10" s="14"/>
      <c r="Q10" s="14"/>
    </row>
    <row r="11" spans="1:21" s="216" customFormat="1" ht="15.75" customHeight="1" thickBot="1">
      <c r="A11" s="231"/>
      <c r="B11" s="225" t="s">
        <v>26</v>
      </c>
      <c r="C11" s="225" t="s">
        <v>38</v>
      </c>
      <c r="D11" s="225" t="s">
        <v>39</v>
      </c>
      <c r="E11" s="230"/>
      <c r="F11" s="230"/>
    </row>
    <row r="12" spans="1:21" customFormat="1" ht="45" customHeight="1">
      <c r="B12" s="123"/>
      <c r="C12" s="149" t="s">
        <v>55</v>
      </c>
      <c r="D12" s="307" t="s">
        <v>3380</v>
      </c>
    </row>
    <row r="13" spans="1:21" ht="45" customHeight="1">
      <c r="B13" s="253" t="s">
        <v>3420</v>
      </c>
      <c r="C13" s="256" t="s">
        <v>55</v>
      </c>
      <c r="D13" s="197" t="s">
        <v>3427</v>
      </c>
      <c r="E13" s="280"/>
      <c r="I13" s="14"/>
      <c r="K13" s="14"/>
      <c r="M13" s="14"/>
      <c r="N13" s="14"/>
      <c r="O13" s="14"/>
      <c r="P13" s="14"/>
      <c r="Q13" s="14"/>
      <c r="R13" s="14"/>
      <c r="S13" s="14"/>
      <c r="T13" s="14"/>
      <c r="U13" s="14"/>
    </row>
    <row r="14" spans="1:21" ht="45" customHeight="1" thickBot="1">
      <c r="B14" s="280"/>
      <c r="F14" s="14"/>
      <c r="I14" s="14"/>
      <c r="K14" s="14"/>
      <c r="M14" s="14"/>
      <c r="N14" s="14"/>
      <c r="O14" s="14"/>
      <c r="P14" s="14"/>
      <c r="Q14" s="14"/>
      <c r="R14" s="14"/>
      <c r="S14" s="14"/>
      <c r="T14" s="14"/>
      <c r="U14" s="14"/>
    </row>
    <row r="15" spans="1:21" s="229" customFormat="1" ht="15.75" customHeight="1" thickBot="1">
      <c r="A15" s="231"/>
      <c r="B15" s="296" t="s">
        <v>40</v>
      </c>
      <c r="C15" s="333" t="s">
        <v>56</v>
      </c>
      <c r="D15" s="334"/>
      <c r="E15" s="216"/>
      <c r="F15" s="216"/>
      <c r="G15" s="216"/>
      <c r="I15" s="216"/>
      <c r="J15" s="216"/>
      <c r="K15" s="216"/>
      <c r="L15" s="216"/>
      <c r="M15" s="216"/>
      <c r="N15" s="216"/>
      <c r="O15" s="216"/>
      <c r="P15" s="216"/>
      <c r="Q15" s="216"/>
    </row>
    <row r="16" spans="1:21" ht="39.9" customHeight="1" thickBot="1">
      <c r="A16" s="280"/>
      <c r="B16" s="81" t="s">
        <v>143</v>
      </c>
      <c r="C16" s="341" t="s">
        <v>50</v>
      </c>
      <c r="D16" s="342"/>
      <c r="E16" s="23"/>
      <c r="F16" s="14"/>
      <c r="G16" s="14"/>
      <c r="I16" s="14"/>
      <c r="J16" s="14"/>
      <c r="K16" s="14"/>
      <c r="L16" s="14"/>
      <c r="M16" s="14"/>
      <c r="N16" s="14"/>
      <c r="O16" s="14"/>
      <c r="P16" s="14"/>
      <c r="Q16" s="14"/>
    </row>
    <row r="17" spans="1:17" ht="39.9" customHeight="1" thickBot="1">
      <c r="A17" s="22"/>
      <c r="B17" s="81" t="s">
        <v>144</v>
      </c>
      <c r="C17" s="341" t="s">
        <v>145</v>
      </c>
      <c r="D17" s="342"/>
      <c r="E17" s="14"/>
      <c r="F17" s="14"/>
      <c r="G17" s="14"/>
      <c r="H17" s="14"/>
      <c r="I17" s="14"/>
      <c r="J17" s="14"/>
      <c r="K17" s="14"/>
      <c r="L17" s="14"/>
      <c r="M17" s="14"/>
      <c r="N17" s="14"/>
      <c r="O17" s="14"/>
      <c r="P17" s="14"/>
      <c r="Q17" s="14"/>
    </row>
    <row r="18" spans="1:17" ht="39.9" customHeight="1" thickBot="1">
      <c r="A18" s="14"/>
      <c r="B18" s="81" t="s">
        <v>48</v>
      </c>
      <c r="C18" s="108"/>
      <c r="D18" s="109"/>
      <c r="E18" s="14"/>
      <c r="F18" s="14"/>
      <c r="G18" s="14"/>
      <c r="H18" s="14"/>
      <c r="I18" s="14"/>
      <c r="J18" s="14"/>
      <c r="K18" s="14"/>
      <c r="L18" s="14"/>
      <c r="M18" s="14"/>
      <c r="N18" s="14"/>
      <c r="O18" s="14"/>
      <c r="P18" s="14"/>
      <c r="Q18" s="14"/>
    </row>
    <row r="19" spans="1:17" ht="39.9" customHeight="1" thickBot="1">
      <c r="A19" s="14"/>
      <c r="B19" s="81" t="s">
        <v>146</v>
      </c>
      <c r="C19" s="107"/>
      <c r="D19" s="104"/>
      <c r="E19" s="14"/>
      <c r="F19" s="14"/>
      <c r="G19" s="14"/>
      <c r="H19" s="14"/>
      <c r="I19" s="14"/>
      <c r="J19" s="14"/>
      <c r="K19" s="14"/>
      <c r="L19" s="14"/>
      <c r="M19" s="14"/>
      <c r="N19" s="14"/>
      <c r="O19" s="14"/>
      <c r="P19" s="14"/>
      <c r="Q19" s="14"/>
    </row>
    <row r="20" spans="1:17" ht="39.9" customHeight="1" thickBot="1">
      <c r="A20" s="14"/>
      <c r="B20" s="81" t="s">
        <v>147</v>
      </c>
      <c r="C20" s="107"/>
      <c r="D20" s="104"/>
      <c r="E20" s="14"/>
      <c r="F20" s="14"/>
      <c r="G20" s="14"/>
      <c r="H20" s="14"/>
      <c r="I20" s="14"/>
      <c r="J20" s="14"/>
      <c r="K20" s="14"/>
      <c r="L20" s="14"/>
      <c r="M20" s="14"/>
      <c r="N20" s="14"/>
      <c r="O20" s="14"/>
      <c r="P20" s="14"/>
      <c r="Q20" s="14"/>
    </row>
    <row r="21" spans="1:17" ht="39.9" customHeight="1" thickBot="1">
      <c r="A21" s="14"/>
      <c r="B21" s="81" t="s">
        <v>148</v>
      </c>
      <c r="C21" s="107"/>
      <c r="D21" s="104"/>
      <c r="E21" s="14"/>
      <c r="F21" s="14"/>
      <c r="G21" s="14"/>
      <c r="H21" s="14"/>
      <c r="I21" s="14"/>
      <c r="J21" s="14"/>
      <c r="K21" s="14"/>
      <c r="L21" s="14"/>
      <c r="M21" s="14"/>
      <c r="N21" s="14"/>
      <c r="O21" s="14"/>
      <c r="P21" s="14"/>
      <c r="Q21" s="14"/>
    </row>
    <row r="22" spans="1:17" ht="39.9" customHeight="1" thickBot="1">
      <c r="A22" s="14"/>
      <c r="B22" s="81" t="s">
        <v>149</v>
      </c>
      <c r="C22" s="107"/>
      <c r="D22" s="104"/>
      <c r="E22" s="14"/>
      <c r="F22" s="14"/>
      <c r="G22" s="14"/>
      <c r="H22" s="14"/>
      <c r="I22" s="14"/>
      <c r="J22" s="14"/>
      <c r="K22" s="14"/>
      <c r="L22" s="14"/>
      <c r="M22" s="14"/>
      <c r="N22" s="14"/>
      <c r="O22" s="14"/>
      <c r="P22" s="14"/>
      <c r="Q22" s="14"/>
    </row>
    <row r="23" spans="1:17" ht="38.25" customHeight="1" thickBot="1">
      <c r="A23" s="14"/>
      <c r="B23" s="81" t="s">
        <v>46</v>
      </c>
      <c r="C23" s="107"/>
      <c r="D23" s="104"/>
      <c r="E23" s="14"/>
      <c r="F23" s="14"/>
      <c r="G23" s="14"/>
      <c r="H23" s="14"/>
      <c r="I23" s="14"/>
      <c r="J23" s="14"/>
      <c r="K23" s="14"/>
      <c r="L23" s="14"/>
      <c r="M23" s="14"/>
      <c r="N23" s="14"/>
      <c r="O23" s="14"/>
      <c r="P23" s="14"/>
      <c r="Q23" s="14"/>
    </row>
    <row r="24" spans="1:17" ht="34.5" customHeight="1" thickBot="1">
      <c r="A24" s="14"/>
      <c r="B24" s="81" t="s">
        <v>52</v>
      </c>
      <c r="E24" s="14"/>
      <c r="F24" s="14"/>
      <c r="G24" s="14"/>
      <c r="H24" s="14"/>
      <c r="I24" s="14"/>
      <c r="J24" s="14"/>
      <c r="K24" s="14"/>
      <c r="L24" s="14"/>
      <c r="M24" s="14"/>
      <c r="N24" s="14"/>
      <c r="O24" s="14"/>
      <c r="P24" s="14"/>
      <c r="Q24" s="14"/>
    </row>
    <row r="25" spans="1:17" ht="38.25" customHeight="1">
      <c r="A25" s="14"/>
      <c r="E25" s="14"/>
      <c r="F25" s="14"/>
      <c r="G25" s="14"/>
      <c r="H25" s="14"/>
      <c r="I25" s="14"/>
      <c r="J25" s="14"/>
      <c r="K25" s="14"/>
      <c r="L25" s="14"/>
      <c r="M25" s="14"/>
      <c r="N25" s="14"/>
      <c r="O25" s="14"/>
      <c r="P25" s="14"/>
      <c r="Q25" s="14"/>
    </row>
    <row r="26" spans="1:17" ht="61.5" customHeight="1">
      <c r="A26" s="14"/>
      <c r="E26" s="14"/>
      <c r="F26" s="14"/>
      <c r="G26" s="14"/>
      <c r="H26" s="14"/>
      <c r="I26" s="14"/>
      <c r="J26" s="14"/>
      <c r="K26" s="14"/>
      <c r="L26" s="14"/>
      <c r="M26" s="14"/>
      <c r="N26" s="14"/>
      <c r="O26" s="14"/>
      <c r="P26" s="14"/>
      <c r="Q26" s="14"/>
    </row>
    <row r="27" spans="1:17">
      <c r="A27" s="14"/>
      <c r="E27" s="14"/>
      <c r="F27" s="14"/>
      <c r="G27" s="14"/>
      <c r="H27" s="14"/>
      <c r="I27" s="14"/>
      <c r="J27" s="14"/>
      <c r="K27" s="14"/>
      <c r="L27" s="14"/>
      <c r="M27" s="14"/>
      <c r="N27" s="14"/>
      <c r="O27" s="14"/>
      <c r="P27" s="14"/>
      <c r="Q27" s="14"/>
    </row>
    <row r="28" spans="1:17" ht="48" customHeight="1">
      <c r="A28" s="14"/>
      <c r="E28" s="14"/>
      <c r="F28" s="14"/>
      <c r="G28" s="14"/>
      <c r="H28" s="14"/>
      <c r="I28" s="14"/>
      <c r="J28" s="14"/>
      <c r="K28" s="14"/>
      <c r="L28" s="14"/>
      <c r="M28" s="14"/>
      <c r="N28" s="14"/>
      <c r="O28" s="14"/>
      <c r="P28" s="14"/>
      <c r="Q28" s="14"/>
    </row>
    <row r="29" spans="1:17" ht="51" customHeight="1">
      <c r="A29" s="14"/>
      <c r="E29" s="14"/>
      <c r="F29" s="14"/>
      <c r="G29" s="14"/>
      <c r="H29" s="14"/>
      <c r="I29" s="14"/>
      <c r="J29" s="14"/>
      <c r="K29" s="14"/>
      <c r="L29" s="14"/>
      <c r="M29" s="14"/>
      <c r="N29" s="14"/>
      <c r="O29" s="14"/>
      <c r="P29" s="14"/>
      <c r="Q29" s="14"/>
    </row>
    <row r="30" spans="1:17" ht="38.25" customHeight="1">
      <c r="A30" s="14"/>
      <c r="B30" s="14"/>
      <c r="D30" s="14"/>
      <c r="E30" s="14"/>
      <c r="F30" s="14"/>
      <c r="G30" s="14"/>
      <c r="H30" s="14"/>
      <c r="I30" s="14"/>
      <c r="J30" s="14"/>
      <c r="K30" s="14"/>
      <c r="L30" s="14"/>
      <c r="M30" s="14"/>
      <c r="N30" s="14"/>
      <c r="O30" s="14"/>
      <c r="P30" s="14"/>
      <c r="Q30" s="14"/>
    </row>
    <row r="31" spans="1:17" ht="38.25" customHeight="1">
      <c r="A31" s="14"/>
      <c r="B31" s="14"/>
      <c r="D31" s="14"/>
      <c r="E31" s="14"/>
      <c r="F31" s="14"/>
      <c r="G31" s="14"/>
      <c r="H31" s="14"/>
      <c r="I31" s="14"/>
      <c r="J31" s="14"/>
      <c r="K31" s="14"/>
      <c r="L31" s="14"/>
      <c r="M31" s="14"/>
      <c r="N31" s="14"/>
      <c r="O31" s="14"/>
      <c r="P31" s="14"/>
      <c r="Q31" s="14"/>
    </row>
    <row r="32" spans="1:17" ht="38.25" customHeight="1">
      <c r="A32" s="14"/>
      <c r="B32" s="14"/>
      <c r="D32" s="14"/>
      <c r="E32" s="14"/>
      <c r="F32" s="14"/>
      <c r="G32" s="14"/>
      <c r="H32" s="14"/>
      <c r="I32" s="14"/>
      <c r="J32" s="14"/>
      <c r="K32" s="14"/>
      <c r="L32" s="14"/>
      <c r="M32" s="14"/>
      <c r="N32" s="14"/>
      <c r="O32" s="14"/>
      <c r="P32" s="14"/>
      <c r="Q32" s="14"/>
    </row>
    <row r="33" spans="1:17" ht="39.75" customHeight="1">
      <c r="A33" s="14"/>
      <c r="B33" s="14"/>
      <c r="D33" s="14"/>
      <c r="E33" s="14"/>
      <c r="F33" s="14"/>
      <c r="G33" s="14"/>
      <c r="H33" s="14"/>
      <c r="I33" s="14"/>
      <c r="J33" s="14"/>
      <c r="K33" s="14"/>
      <c r="L33" s="14"/>
      <c r="M33" s="14"/>
      <c r="N33" s="14"/>
      <c r="O33" s="14"/>
      <c r="P33" s="14"/>
      <c r="Q33" s="14"/>
    </row>
    <row r="34" spans="1:17" ht="62.25" customHeight="1">
      <c r="A34" s="14"/>
      <c r="B34" s="14"/>
      <c r="D34" s="14"/>
      <c r="E34" s="14"/>
      <c r="F34" s="14"/>
      <c r="G34" s="14"/>
      <c r="H34" s="14"/>
      <c r="I34" s="14"/>
      <c r="J34" s="14"/>
      <c r="K34" s="14"/>
      <c r="L34" s="14"/>
      <c r="M34" s="14"/>
      <c r="N34" s="14"/>
    </row>
    <row r="35" spans="1:17" ht="56.25" customHeight="1">
      <c r="A35" s="14"/>
      <c r="B35" s="14"/>
      <c r="D35" s="14"/>
      <c r="E35" s="14"/>
      <c r="F35" s="14"/>
      <c r="G35" s="14"/>
      <c r="H35" s="14"/>
      <c r="I35" s="14"/>
      <c r="J35" s="14"/>
      <c r="K35" s="14"/>
      <c r="L35" s="14"/>
      <c r="M35" s="14"/>
      <c r="N35" s="14"/>
    </row>
    <row r="36" spans="1:17" ht="56.25" customHeight="1">
      <c r="A36" s="14"/>
      <c r="B36" s="14"/>
      <c r="D36" s="14"/>
      <c r="E36" s="14"/>
      <c r="F36" s="14"/>
      <c r="G36" s="14"/>
      <c r="H36" s="14"/>
      <c r="I36" s="14"/>
      <c r="J36" s="14"/>
      <c r="K36" s="14"/>
      <c r="L36" s="14"/>
      <c r="M36" s="14"/>
      <c r="N36" s="14"/>
    </row>
    <row r="37" spans="1:17" ht="56.25" customHeight="1">
      <c r="A37" s="14"/>
      <c r="B37" s="14"/>
      <c r="D37" s="14"/>
      <c r="E37" s="14"/>
      <c r="F37" s="14"/>
      <c r="G37" s="14"/>
      <c r="H37" s="14"/>
      <c r="I37" s="14"/>
      <c r="J37" s="14"/>
      <c r="K37" s="14"/>
      <c r="L37" s="14"/>
      <c r="M37" s="14"/>
      <c r="N37" s="14"/>
    </row>
    <row r="38" spans="1:17" ht="56.25" customHeight="1">
      <c r="A38" s="14"/>
      <c r="B38" s="14"/>
      <c r="D38" s="14"/>
      <c r="E38" s="14"/>
      <c r="F38" s="14"/>
      <c r="G38" s="14"/>
      <c r="H38" s="14"/>
      <c r="I38" s="14"/>
      <c r="J38" s="14"/>
      <c r="K38" s="14"/>
      <c r="L38" s="14"/>
      <c r="M38" s="14"/>
      <c r="N38" s="14"/>
    </row>
    <row r="39" spans="1:17" ht="30" customHeight="1">
      <c r="A39" s="14"/>
      <c r="B39" s="14"/>
      <c r="D39" s="14"/>
      <c r="E39" s="14"/>
      <c r="F39" s="14"/>
      <c r="G39" s="14"/>
      <c r="H39" s="14"/>
      <c r="I39" s="14"/>
      <c r="J39" s="14"/>
      <c r="K39" s="14"/>
      <c r="L39" s="14"/>
      <c r="M39" s="14"/>
      <c r="N39" s="14"/>
    </row>
    <row r="40" spans="1:17" ht="41.25" customHeight="1">
      <c r="A40" s="14"/>
      <c r="B40" s="14"/>
      <c r="D40" s="14"/>
      <c r="E40" s="14"/>
      <c r="F40" s="14"/>
      <c r="G40" s="14"/>
      <c r="H40" s="14"/>
      <c r="I40" s="14"/>
      <c r="J40" s="14"/>
      <c r="K40" s="14"/>
      <c r="L40" s="14"/>
      <c r="M40" s="14"/>
      <c r="N40" s="14"/>
    </row>
    <row r="41" spans="1:17" ht="41.25" customHeight="1">
      <c r="A41" s="14"/>
      <c r="B41" s="14"/>
      <c r="D41" s="14"/>
      <c r="E41" s="14"/>
      <c r="F41" s="14"/>
      <c r="G41" s="14"/>
      <c r="H41" s="14"/>
      <c r="I41" s="14"/>
      <c r="J41" s="14"/>
      <c r="K41" s="14"/>
      <c r="L41" s="14"/>
    </row>
    <row r="42" spans="1:17" ht="41.25" customHeight="1">
      <c r="A42" s="14"/>
      <c r="B42" s="14"/>
      <c r="E42" s="14"/>
      <c r="F42" s="14"/>
      <c r="G42" s="14"/>
      <c r="H42" s="14"/>
      <c r="I42" s="14"/>
      <c r="J42" s="14"/>
      <c r="K42" s="14"/>
      <c r="L42" s="14"/>
      <c r="M42" s="14"/>
      <c r="N42" s="14"/>
      <c r="O42" s="14"/>
      <c r="P42" s="14"/>
      <c r="Q42" s="14"/>
    </row>
    <row r="43" spans="1:17" ht="41.25" customHeight="1">
      <c r="A43" s="14"/>
      <c r="B43" s="14"/>
      <c r="E43" s="14"/>
      <c r="F43" s="14"/>
      <c r="G43" s="14"/>
      <c r="H43" s="14"/>
      <c r="I43" s="14"/>
      <c r="J43" s="14"/>
      <c r="K43" s="14"/>
      <c r="L43" s="14"/>
      <c r="M43" s="14"/>
      <c r="N43" s="14"/>
      <c r="O43" s="14"/>
      <c r="P43" s="14"/>
      <c r="Q43" s="14"/>
    </row>
    <row r="44" spans="1:17" ht="41.25" customHeight="1">
      <c r="A44" s="14"/>
      <c r="B44" s="14"/>
      <c r="E44" s="14"/>
      <c r="F44" s="14"/>
      <c r="G44" s="14"/>
      <c r="H44" s="14"/>
      <c r="I44" s="14"/>
      <c r="J44" s="14"/>
      <c r="K44" s="14"/>
      <c r="L44" s="14"/>
      <c r="M44" s="14"/>
      <c r="N44" s="14"/>
      <c r="O44" s="14"/>
      <c r="P44" s="14"/>
      <c r="Q44" s="14"/>
    </row>
    <row r="45" spans="1:17" ht="41.25" customHeight="1">
      <c r="A45" s="14"/>
      <c r="B45" s="14"/>
      <c r="E45" s="14"/>
      <c r="F45" s="14"/>
      <c r="G45" s="14"/>
      <c r="H45" s="14"/>
      <c r="I45" s="14"/>
      <c r="J45" s="14"/>
      <c r="K45" s="14"/>
      <c r="L45" s="14"/>
      <c r="M45" s="14"/>
      <c r="N45" s="14"/>
      <c r="O45" s="14"/>
      <c r="P45" s="14"/>
      <c r="Q45" s="14"/>
    </row>
    <row r="46" spans="1:17" ht="29.25" customHeight="1">
      <c r="A46" s="14"/>
      <c r="B46" s="14"/>
      <c r="E46" s="14"/>
      <c r="F46" s="14"/>
      <c r="G46" s="27"/>
      <c r="H46" s="14"/>
      <c r="I46" s="14"/>
      <c r="J46" s="14"/>
      <c r="K46" s="14"/>
      <c r="M46" s="14"/>
      <c r="N46" s="14"/>
      <c r="O46" s="14"/>
      <c r="P46" s="14"/>
      <c r="Q46" s="14"/>
    </row>
    <row r="47" spans="1:17" ht="56.25" customHeight="1">
      <c r="A47" s="14"/>
      <c r="B47" s="14"/>
      <c r="E47" s="21"/>
      <c r="F47" s="26"/>
      <c r="G47" s="27"/>
      <c r="H47" s="14"/>
      <c r="I47" s="14"/>
      <c r="J47" s="14"/>
      <c r="K47" s="14"/>
      <c r="L47" s="14"/>
      <c r="M47" s="14"/>
      <c r="N47" s="14"/>
      <c r="O47" s="14"/>
      <c r="P47" s="14"/>
      <c r="Q47" s="14"/>
    </row>
    <row r="48" spans="1:17" ht="56.25" customHeight="1">
      <c r="A48" s="14"/>
      <c r="B48" s="14"/>
      <c r="E48" s="21"/>
      <c r="F48" s="26"/>
      <c r="G48" s="27"/>
      <c r="H48" s="14"/>
      <c r="I48" s="14"/>
      <c r="J48" s="14"/>
      <c r="K48" s="14"/>
      <c r="L48" s="14"/>
      <c r="M48" s="14"/>
      <c r="N48" s="14"/>
      <c r="O48" s="14"/>
      <c r="P48" s="14"/>
      <c r="Q48" s="14"/>
    </row>
    <row r="49" spans="1:17" ht="56.25" customHeight="1">
      <c r="A49" s="14"/>
      <c r="B49" s="14"/>
      <c r="E49" s="21"/>
      <c r="F49" s="26"/>
      <c r="G49" s="14"/>
      <c r="H49" s="14"/>
      <c r="I49" s="14"/>
      <c r="J49" s="14"/>
      <c r="K49" s="14"/>
      <c r="L49" s="14"/>
      <c r="M49" s="14"/>
      <c r="N49" s="14"/>
      <c r="O49" s="14"/>
      <c r="P49" s="14"/>
      <c r="Q49" s="14"/>
    </row>
    <row r="50" spans="1:17" ht="56.25" customHeight="1">
      <c r="A50" s="14"/>
      <c r="B50" s="14"/>
      <c r="E50" s="14"/>
      <c r="F50" s="14"/>
      <c r="G50" s="14"/>
      <c r="H50" s="14"/>
      <c r="I50" s="14"/>
      <c r="J50" s="14"/>
      <c r="K50" s="14"/>
      <c r="L50" s="14"/>
      <c r="M50" s="14"/>
      <c r="N50" s="14"/>
      <c r="O50" s="14"/>
      <c r="P50" s="14"/>
      <c r="Q50" s="14"/>
    </row>
    <row r="51" spans="1:17" ht="110.25" customHeight="1">
      <c r="A51" s="14"/>
      <c r="B51" s="14"/>
      <c r="E51" s="14"/>
      <c r="F51" s="14"/>
      <c r="G51" s="27"/>
      <c r="H51" s="14"/>
      <c r="I51" s="14"/>
      <c r="J51" s="14"/>
      <c r="K51" s="14"/>
      <c r="L51" s="14"/>
      <c r="M51" s="14"/>
      <c r="N51" s="14"/>
      <c r="O51" s="14"/>
      <c r="P51" s="14"/>
      <c r="Q51" s="14"/>
    </row>
    <row r="52" spans="1:17" ht="49.5" customHeight="1">
      <c r="A52" s="14"/>
      <c r="B52" s="14"/>
      <c r="E52" s="21"/>
      <c r="F52" s="26"/>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72"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49.5" customHeight="1">
      <c r="A71" s="14"/>
      <c r="B71" s="14"/>
      <c r="E71" s="14"/>
      <c r="F71" s="14"/>
      <c r="G71" s="14"/>
      <c r="H71" s="14"/>
      <c r="I71" s="14"/>
      <c r="J71" s="14"/>
      <c r="K71" s="14"/>
      <c r="L71" s="14"/>
      <c r="M71" s="14"/>
      <c r="N71" s="14"/>
      <c r="O71" s="14"/>
      <c r="P71" s="14"/>
      <c r="Q71" s="14"/>
    </row>
    <row r="72" spans="1:17" ht="49.5" customHeight="1">
      <c r="A72" s="14"/>
      <c r="B72" s="14"/>
      <c r="E72" s="14"/>
      <c r="F72" s="14"/>
      <c r="G72" s="14"/>
      <c r="H72" s="14"/>
      <c r="I72" s="14"/>
      <c r="J72" s="14"/>
      <c r="K72" s="14"/>
      <c r="L72" s="14"/>
      <c r="M72" s="14"/>
      <c r="N72" s="14"/>
      <c r="O72" s="14"/>
      <c r="P72" s="14"/>
      <c r="Q72" s="14"/>
    </row>
    <row r="73" spans="1:17" ht="49.5" customHeight="1">
      <c r="A73" s="14"/>
      <c r="B73" s="14"/>
      <c r="E73" s="14"/>
      <c r="F73" s="14"/>
      <c r="G73" s="14"/>
      <c r="H73" s="14"/>
      <c r="I73" s="14"/>
      <c r="J73" s="14"/>
      <c r="K73" s="14"/>
      <c r="L73" s="14"/>
      <c r="M73" s="14"/>
      <c r="N73" s="14"/>
      <c r="O73" s="14"/>
      <c r="P73" s="14"/>
      <c r="Q73" s="14"/>
    </row>
    <row r="74" spans="1:17" ht="49.5" customHeight="1">
      <c r="A74" s="14"/>
      <c r="B74" s="14"/>
      <c r="E74" s="14"/>
      <c r="F74" s="14"/>
      <c r="G74" s="14"/>
      <c r="H74" s="14"/>
      <c r="I74" s="14"/>
      <c r="J74" s="14"/>
      <c r="K74" s="14"/>
      <c r="L74" s="14"/>
      <c r="M74" s="14"/>
      <c r="N74" s="14"/>
      <c r="O74" s="14"/>
      <c r="P74" s="14"/>
      <c r="Q74" s="14"/>
    </row>
    <row r="75" spans="1:17" ht="49.5" customHeight="1">
      <c r="A75" s="14"/>
      <c r="B75" s="14"/>
      <c r="E75" s="14"/>
      <c r="F75" s="14"/>
      <c r="G75" s="14"/>
      <c r="H75" s="14"/>
      <c r="I75" s="14"/>
      <c r="J75" s="14"/>
      <c r="K75" s="14"/>
      <c r="L75" s="14"/>
      <c r="M75" s="14"/>
      <c r="N75" s="14"/>
      <c r="O75" s="14"/>
      <c r="P75" s="14"/>
      <c r="Q75" s="14"/>
    </row>
    <row r="76" spans="1:17" ht="49.5" customHeight="1">
      <c r="A76" s="14"/>
      <c r="B76" s="14"/>
      <c r="E76" s="14"/>
      <c r="F76" s="14"/>
      <c r="G76" s="14"/>
      <c r="H76" s="14"/>
      <c r="I76" s="14"/>
      <c r="J76" s="14"/>
      <c r="K76" s="14"/>
      <c r="L76" s="14"/>
      <c r="M76" s="14"/>
      <c r="N76" s="14"/>
      <c r="O76" s="14"/>
      <c r="P76" s="14"/>
      <c r="Q76" s="14"/>
    </row>
    <row r="77" spans="1:17" ht="49.5" customHeight="1">
      <c r="A77" s="14"/>
      <c r="B77" s="14"/>
      <c r="E77" s="14"/>
      <c r="F77" s="14"/>
      <c r="G77" s="14"/>
      <c r="H77" s="14"/>
      <c r="I77" s="14"/>
      <c r="J77" s="14"/>
      <c r="K77" s="14"/>
      <c r="L77" s="14"/>
      <c r="M77" s="14"/>
      <c r="N77" s="14"/>
      <c r="O77" s="14"/>
      <c r="P77" s="14"/>
      <c r="Q77" s="14"/>
    </row>
    <row r="78" spans="1:17" ht="49.5" customHeight="1">
      <c r="A78" s="14"/>
      <c r="B78" s="14"/>
      <c r="E78" s="14"/>
      <c r="F78" s="14"/>
      <c r="G78" s="14"/>
      <c r="H78" s="14"/>
      <c r="I78" s="14"/>
      <c r="J78" s="14"/>
      <c r="K78" s="14"/>
      <c r="L78" s="14"/>
      <c r="M78" s="14"/>
      <c r="N78" s="14"/>
      <c r="O78" s="14"/>
      <c r="P78" s="14"/>
      <c r="Q78" s="14"/>
    </row>
    <row r="79" spans="1:17" ht="66" customHeight="1">
      <c r="A79" s="14"/>
      <c r="B79" s="14"/>
      <c r="E79" s="14"/>
      <c r="F79" s="14"/>
      <c r="G79" s="14"/>
      <c r="H79" s="14"/>
      <c r="I79" s="14"/>
      <c r="J79" s="14"/>
      <c r="K79" s="14"/>
      <c r="L79" s="14"/>
      <c r="M79" s="14"/>
      <c r="N79" s="14"/>
      <c r="O79" s="14"/>
      <c r="P79" s="14"/>
      <c r="Q79" s="14"/>
    </row>
    <row r="80" spans="1:17" ht="66" customHeight="1">
      <c r="A80" s="14"/>
      <c r="B80" s="14"/>
      <c r="E80" s="14"/>
      <c r="F80" s="14"/>
      <c r="G80" s="14"/>
      <c r="H80" s="14"/>
      <c r="I80" s="14"/>
      <c r="J80" s="14"/>
      <c r="K80" s="14"/>
      <c r="L80" s="14"/>
      <c r="M80" s="14"/>
      <c r="N80" s="14"/>
      <c r="O80" s="14"/>
      <c r="P80" s="14"/>
      <c r="Q80" s="14"/>
    </row>
    <row r="81" spans="1:17" ht="14.25" customHeight="1">
      <c r="A81" s="14"/>
      <c r="B81" s="14"/>
      <c r="E81" s="14"/>
      <c r="F81" s="14"/>
      <c r="G81" s="14"/>
      <c r="H81" s="14"/>
      <c r="I81" s="14"/>
      <c r="J81" s="14"/>
      <c r="K81" s="14"/>
      <c r="L81" s="14"/>
      <c r="M81" s="14"/>
      <c r="N81" s="14"/>
      <c r="O81" s="14"/>
      <c r="P81" s="14"/>
      <c r="Q81" s="14"/>
    </row>
    <row r="82" spans="1:17">
      <c r="A82" s="14"/>
      <c r="B82" s="14"/>
      <c r="E82" s="14"/>
      <c r="F82" s="14"/>
      <c r="G82" s="14"/>
      <c r="H82" s="14"/>
      <c r="I82" s="14"/>
      <c r="J82" s="14"/>
      <c r="K82" s="14"/>
      <c r="L82" s="14"/>
      <c r="M82" s="14"/>
      <c r="N82" s="14"/>
      <c r="O82" s="14"/>
      <c r="P82" s="14"/>
      <c r="Q82" s="14"/>
    </row>
    <row r="83" spans="1:17">
      <c r="A83" s="14"/>
      <c r="B83" s="14"/>
      <c r="E83" s="14"/>
      <c r="F83" s="14"/>
      <c r="G83" s="14"/>
      <c r="H83" s="14"/>
      <c r="I83" s="14"/>
      <c r="J83" s="14"/>
      <c r="K83" s="14"/>
      <c r="L83" s="14"/>
      <c r="M83" s="14"/>
      <c r="N83" s="14"/>
      <c r="O83" s="14"/>
      <c r="P83" s="14"/>
      <c r="Q83" s="14"/>
    </row>
    <row r="84" spans="1:17">
      <c r="A84" s="14"/>
      <c r="B84" s="14"/>
      <c r="E84" s="14"/>
      <c r="F84" s="14"/>
      <c r="G84" s="14"/>
      <c r="H84" s="14"/>
      <c r="I84" s="14"/>
      <c r="J84" s="14"/>
      <c r="K84" s="14"/>
      <c r="L84" s="14"/>
      <c r="M84" s="14"/>
      <c r="N84" s="14"/>
      <c r="O84" s="14"/>
      <c r="P84" s="14"/>
      <c r="Q84" s="14"/>
    </row>
    <row r="85" spans="1:17" ht="51" customHeight="1">
      <c r="A85" s="14"/>
      <c r="B85" s="14"/>
      <c r="E85" s="14"/>
      <c r="F85" s="14"/>
      <c r="G85" s="14"/>
      <c r="H85" s="14"/>
      <c r="I85" s="14"/>
      <c r="J85" s="14"/>
      <c r="K85" s="14"/>
      <c r="L85" s="14"/>
      <c r="M85" s="14"/>
      <c r="N85" s="14"/>
      <c r="O85" s="14"/>
      <c r="P85" s="14"/>
      <c r="Q85" s="14"/>
    </row>
    <row r="86" spans="1:17" ht="52.5" customHeight="1">
      <c r="A86" s="14"/>
      <c r="B86" s="14"/>
      <c r="E86" s="14"/>
      <c r="F86" s="14"/>
      <c r="G86" s="14"/>
      <c r="H86" s="14"/>
      <c r="I86" s="14"/>
      <c r="J86" s="14"/>
      <c r="K86" s="14"/>
      <c r="L86" s="14"/>
      <c r="M86" s="14"/>
      <c r="N86" s="14"/>
      <c r="O86" s="14"/>
      <c r="P86" s="14"/>
      <c r="Q86" s="14"/>
    </row>
    <row r="87" spans="1:17">
      <c r="A87" s="14"/>
      <c r="B87" s="14"/>
      <c r="E87" s="14"/>
      <c r="F87" s="14"/>
      <c r="G87" s="14"/>
      <c r="H87" s="14"/>
      <c r="I87" s="14"/>
      <c r="J87" s="14"/>
      <c r="K87" s="14"/>
      <c r="L87" s="14"/>
      <c r="M87" s="14"/>
      <c r="N87" s="14"/>
      <c r="O87" s="14"/>
      <c r="P87" s="14"/>
      <c r="Q87" s="14"/>
    </row>
    <row r="88" spans="1:17" ht="54.75" customHeight="1">
      <c r="A88" s="14"/>
      <c r="B88" s="14"/>
      <c r="E88" s="14"/>
      <c r="F88" s="14"/>
      <c r="G88" s="14"/>
      <c r="H88" s="14"/>
      <c r="I88" s="14"/>
      <c r="J88" s="14"/>
      <c r="K88" s="14"/>
      <c r="L88" s="14"/>
      <c r="M88" s="14"/>
      <c r="N88" s="14"/>
      <c r="O88" s="14"/>
      <c r="P88" s="14"/>
      <c r="Q88" s="14"/>
    </row>
    <row r="89" spans="1:17" ht="63" customHeight="1">
      <c r="A89" s="14"/>
      <c r="B89" s="14"/>
      <c r="E89" s="14"/>
      <c r="F89" s="14"/>
      <c r="G89" s="14"/>
      <c r="H89" s="14"/>
      <c r="I89" s="14"/>
      <c r="J89" s="14"/>
      <c r="K89" s="14"/>
      <c r="L89" s="14"/>
      <c r="M89" s="14"/>
      <c r="N89" s="14"/>
    </row>
    <row r="90" spans="1:17">
      <c r="A90" s="14"/>
      <c r="B90" s="14"/>
      <c r="E90" s="14"/>
      <c r="F90" s="14"/>
      <c r="G90" s="14"/>
      <c r="H90" s="14"/>
      <c r="I90" s="14"/>
      <c r="J90" s="14"/>
      <c r="K90" s="14"/>
      <c r="L90" s="14"/>
      <c r="M90" s="14"/>
      <c r="N90" s="14"/>
    </row>
    <row r="91" spans="1:17">
      <c r="A91" s="14"/>
      <c r="B91" s="14"/>
      <c r="E91" s="14"/>
      <c r="F91" s="14"/>
      <c r="G91" s="14"/>
      <c r="H91" s="14"/>
      <c r="I91" s="14"/>
      <c r="J91" s="14"/>
      <c r="K91" s="14"/>
      <c r="L91" s="14"/>
      <c r="M91" s="38"/>
      <c r="N91" s="38"/>
      <c r="O91" s="36"/>
      <c r="P91" s="36"/>
      <c r="Q91" s="36"/>
    </row>
    <row r="92" spans="1:17" ht="63" customHeight="1">
      <c r="A92" s="14"/>
      <c r="B92" s="14"/>
      <c r="E92" s="14"/>
      <c r="F92" s="14"/>
      <c r="G92" s="14"/>
      <c r="H92" s="14"/>
      <c r="I92" s="14"/>
      <c r="J92" s="14"/>
      <c r="K92" s="14"/>
      <c r="L92" s="14"/>
    </row>
    <row r="93" spans="1:17" ht="63" customHeight="1">
      <c r="A93" s="14"/>
      <c r="B93" s="14"/>
      <c r="E93" s="14"/>
      <c r="F93" s="14"/>
      <c r="G93" s="14"/>
      <c r="H93" s="14"/>
      <c r="I93" s="14"/>
      <c r="J93" s="14"/>
      <c r="K93" s="14"/>
      <c r="L93" s="14"/>
      <c r="M93" s="14"/>
      <c r="N93" s="14"/>
    </row>
    <row r="94" spans="1:17" ht="44.25" customHeight="1">
      <c r="A94" s="14"/>
      <c r="B94" s="14"/>
      <c r="E94" s="14"/>
      <c r="F94" s="14"/>
      <c r="G94" s="14"/>
      <c r="H94" s="14"/>
      <c r="I94" s="38"/>
      <c r="J94" s="38"/>
      <c r="K94" s="14"/>
      <c r="L94" s="14"/>
      <c r="M94" s="14"/>
      <c r="N94" s="14"/>
    </row>
    <row r="95" spans="1:17" ht="42" customHeight="1">
      <c r="A95" s="14"/>
      <c r="B95" s="14"/>
      <c r="E95" s="14"/>
      <c r="F95" s="14"/>
      <c r="G95" s="14"/>
      <c r="H95" s="14"/>
      <c r="K95" s="14"/>
      <c r="L95" s="14"/>
      <c r="M95" s="14"/>
    </row>
    <row r="96" spans="1:17" s="36" customFormat="1" ht="42.75" customHeight="1">
      <c r="A96" s="14"/>
      <c r="B96" s="14"/>
      <c r="C96" s="13"/>
      <c r="D96" s="13"/>
      <c r="E96" s="14"/>
      <c r="F96" s="14"/>
      <c r="G96" s="14"/>
      <c r="H96" s="14"/>
      <c r="I96" s="14"/>
      <c r="J96" s="14"/>
      <c r="K96" s="14"/>
      <c r="L96" s="38"/>
      <c r="M96" s="14"/>
      <c r="N96" s="14"/>
      <c r="O96" s="13"/>
      <c r="P96" s="13"/>
      <c r="Q96" s="13"/>
    </row>
    <row r="97" spans="1:17" ht="54" customHeight="1">
      <c r="A97" s="14"/>
      <c r="B97" s="14"/>
      <c r="E97" s="14"/>
      <c r="F97" s="14"/>
      <c r="G97" s="14"/>
      <c r="H97" s="14"/>
      <c r="I97" s="14"/>
      <c r="J97" s="14"/>
      <c r="K97" s="14"/>
      <c r="M97" s="14"/>
      <c r="N97" s="14"/>
    </row>
    <row r="98" spans="1:17" ht="44.25" customHeight="1">
      <c r="A98" s="14"/>
      <c r="B98" s="14"/>
      <c r="E98" s="14"/>
      <c r="F98" s="14"/>
      <c r="G98" s="14"/>
      <c r="H98" s="14"/>
      <c r="I98" s="14"/>
      <c r="J98" s="14"/>
      <c r="K98" s="14"/>
      <c r="L98" s="14"/>
      <c r="M98" s="14"/>
      <c r="N98" s="14"/>
    </row>
    <row r="99" spans="1:17" ht="42.75" customHeight="1">
      <c r="A99" s="14"/>
      <c r="B99" s="14"/>
      <c r="E99" s="14"/>
      <c r="F99" s="14"/>
      <c r="G99" s="14"/>
      <c r="H99" s="14"/>
      <c r="I99" s="14"/>
      <c r="J99" s="14"/>
      <c r="K99" s="14"/>
      <c r="L99" s="14"/>
      <c r="M99" s="14"/>
      <c r="N99" s="14"/>
    </row>
    <row r="100" spans="1:17" ht="35.25" customHeight="1">
      <c r="A100" s="14"/>
      <c r="B100" s="14"/>
      <c r="E100" s="14"/>
      <c r="F100" s="14"/>
      <c r="G100" s="14"/>
      <c r="H100" s="14"/>
      <c r="I100" s="14"/>
      <c r="J100" s="14"/>
      <c r="K100" s="14"/>
      <c r="L100" s="14"/>
      <c r="M100" s="14"/>
      <c r="N100" s="14"/>
      <c r="O100" s="14"/>
    </row>
    <row r="101" spans="1:17" ht="34.5" customHeight="1">
      <c r="A101" s="14"/>
      <c r="B101" s="14"/>
      <c r="E101" s="14"/>
      <c r="F101" s="14"/>
      <c r="G101" s="14"/>
      <c r="H101" s="14"/>
      <c r="I101" s="14"/>
      <c r="J101" s="14"/>
      <c r="K101" s="14"/>
      <c r="L101" s="14"/>
      <c r="M101" s="14"/>
      <c r="N101" s="14"/>
      <c r="O101" s="14"/>
    </row>
    <row r="102" spans="1:17" ht="36.75" customHeight="1">
      <c r="A102" s="14"/>
      <c r="B102" s="14"/>
      <c r="E102" s="14"/>
      <c r="F102" s="14"/>
      <c r="G102" s="14"/>
      <c r="H102" s="14"/>
      <c r="I102" s="14"/>
      <c r="J102" s="14"/>
      <c r="K102" s="14"/>
      <c r="L102" s="14"/>
      <c r="M102" s="14"/>
      <c r="N102" s="14"/>
      <c r="O102" s="14"/>
    </row>
    <row r="103" spans="1:17" ht="35.25" customHeight="1">
      <c r="A103" s="14"/>
      <c r="B103" s="14"/>
      <c r="E103" s="14"/>
      <c r="F103" s="14"/>
      <c r="G103" s="14"/>
      <c r="H103" s="14"/>
      <c r="I103" s="14"/>
      <c r="J103" s="14"/>
      <c r="K103" s="14"/>
      <c r="L103" s="14"/>
      <c r="M103" s="14"/>
      <c r="N103" s="14"/>
      <c r="O103" s="14"/>
    </row>
    <row r="104" spans="1:17" ht="32.25" customHeight="1">
      <c r="A104" s="14"/>
      <c r="B104" s="14"/>
      <c r="E104" s="14"/>
      <c r="F104" s="14"/>
      <c r="G104" s="14"/>
      <c r="H104" s="14"/>
      <c r="I104" s="14"/>
      <c r="J104" s="14"/>
      <c r="K104" s="38"/>
      <c r="L104" s="14"/>
      <c r="M104" s="14"/>
      <c r="N104" s="14"/>
      <c r="O104" s="14"/>
    </row>
    <row r="105" spans="1:17" ht="54" customHeight="1">
      <c r="A105" s="14"/>
      <c r="B105" s="14"/>
      <c r="E105" s="14"/>
      <c r="F105" s="14"/>
      <c r="G105" s="14"/>
      <c r="H105" s="14"/>
      <c r="I105" s="14"/>
      <c r="J105" s="14"/>
      <c r="L105" s="14"/>
      <c r="M105" s="14"/>
      <c r="N105" s="14"/>
      <c r="O105" s="14"/>
    </row>
    <row r="106" spans="1:17" ht="41.25" customHeight="1">
      <c r="A106" s="14"/>
      <c r="B106" s="14"/>
      <c r="E106" s="14"/>
      <c r="F106" s="14"/>
      <c r="G106" s="14"/>
      <c r="H106" s="14"/>
      <c r="I106" s="14"/>
      <c r="J106" s="14"/>
      <c r="K106" s="14"/>
      <c r="L106" s="14"/>
      <c r="M106" s="14"/>
      <c r="N106" s="14"/>
      <c r="O106" s="14"/>
      <c r="P106" s="14"/>
      <c r="Q106" s="14"/>
    </row>
    <row r="107" spans="1:17" ht="42.75" customHeight="1">
      <c r="A107" s="14"/>
      <c r="B107" s="14"/>
      <c r="E107" s="14"/>
      <c r="F107" s="14"/>
      <c r="G107" s="14"/>
      <c r="H107" s="14"/>
      <c r="I107" s="14"/>
      <c r="J107" s="14"/>
      <c r="K107" s="14"/>
      <c r="L107" s="14"/>
      <c r="M107" s="14"/>
      <c r="N107" s="14"/>
      <c r="O107" s="14"/>
      <c r="P107" s="14"/>
      <c r="Q107" s="14"/>
    </row>
    <row r="108" spans="1:17" ht="51" customHeight="1">
      <c r="A108" s="14"/>
      <c r="B108" s="14"/>
      <c r="E108" s="14"/>
      <c r="F108" s="14"/>
      <c r="G108" s="14"/>
      <c r="H108" s="14"/>
      <c r="I108" s="14"/>
      <c r="J108" s="14"/>
      <c r="K108" s="14"/>
      <c r="L108" s="14"/>
      <c r="M108" s="14"/>
      <c r="N108" s="14"/>
      <c r="O108" s="14"/>
      <c r="P108" s="14"/>
      <c r="Q108" s="14"/>
    </row>
    <row r="109" spans="1:17" ht="26.25" customHeight="1">
      <c r="A109" s="14"/>
      <c r="B109" s="14"/>
      <c r="E109" s="14"/>
      <c r="F109" s="14"/>
      <c r="G109" s="14"/>
      <c r="H109" s="14"/>
      <c r="I109" s="14"/>
      <c r="J109" s="14"/>
      <c r="K109" s="14"/>
      <c r="L109" s="14"/>
      <c r="M109" s="14"/>
      <c r="N109" s="14"/>
      <c r="O109" s="14"/>
      <c r="P109" s="14"/>
      <c r="Q109" s="14"/>
    </row>
    <row r="110" spans="1:17" ht="28.5" customHeight="1">
      <c r="A110" s="14"/>
      <c r="B110" s="14"/>
      <c r="E110" s="14"/>
      <c r="F110" s="14"/>
      <c r="G110" s="14"/>
      <c r="H110" s="38"/>
      <c r="I110" s="14"/>
      <c r="J110" s="14"/>
      <c r="K110" s="14"/>
      <c r="L110" s="14"/>
      <c r="M110" s="14"/>
      <c r="N110" s="14"/>
      <c r="O110" s="14"/>
      <c r="P110" s="14"/>
      <c r="Q110" s="14"/>
    </row>
    <row r="111" spans="1:17" ht="29.25" customHeight="1">
      <c r="A111" s="14"/>
      <c r="B111" s="14"/>
      <c r="E111" s="14"/>
      <c r="F111" s="14"/>
      <c r="G111" s="14"/>
      <c r="H111" s="14"/>
      <c r="I111" s="14"/>
      <c r="J111" s="14"/>
      <c r="K111" s="14"/>
      <c r="L111" s="14"/>
      <c r="M111" s="14"/>
      <c r="N111" s="14"/>
      <c r="O111" s="14"/>
    </row>
    <row r="112" spans="1:17" ht="44.25" customHeight="1">
      <c r="A112" s="14"/>
      <c r="B112" s="14"/>
      <c r="E112" s="14"/>
      <c r="F112" s="14"/>
      <c r="G112" s="14"/>
      <c r="H112" s="14"/>
      <c r="I112" s="14"/>
      <c r="J112" s="14"/>
      <c r="K112" s="14"/>
      <c r="L112" s="14"/>
      <c r="M112" s="14"/>
      <c r="N112" s="14"/>
      <c r="O112" s="14"/>
    </row>
    <row r="113" spans="1:17" ht="54" customHeight="1">
      <c r="A113" s="14"/>
      <c r="B113" s="14"/>
      <c r="E113" s="14"/>
      <c r="F113" s="14"/>
      <c r="G113" s="14"/>
      <c r="H113" s="14"/>
      <c r="I113" s="14"/>
      <c r="J113" s="14"/>
      <c r="K113" s="14"/>
      <c r="L113" s="14"/>
      <c r="M113" s="14"/>
      <c r="N113" s="14"/>
      <c r="O113" s="14"/>
    </row>
    <row r="114" spans="1:17" ht="54" customHeight="1">
      <c r="A114" s="14"/>
      <c r="B114" s="14"/>
      <c r="E114" s="14"/>
      <c r="F114" s="14"/>
      <c r="G114" s="14"/>
      <c r="H114" s="14"/>
      <c r="I114" s="14"/>
      <c r="J114" s="14"/>
      <c r="K114" s="14"/>
      <c r="L114" s="14"/>
      <c r="M114" s="14"/>
      <c r="N114" s="14"/>
      <c r="O114" s="14"/>
    </row>
    <row r="115" spans="1:17" ht="54" customHeight="1">
      <c r="A115" s="14"/>
      <c r="B115" s="14"/>
      <c r="E115" s="14"/>
      <c r="F115" s="14"/>
      <c r="G115" s="14"/>
      <c r="H115" s="14"/>
      <c r="I115" s="14"/>
      <c r="J115" s="14"/>
      <c r="K115" s="14"/>
      <c r="L115" s="14"/>
      <c r="M115" s="14"/>
      <c r="N115" s="14"/>
      <c r="O115" s="14"/>
    </row>
    <row r="116" spans="1:17" ht="54" customHeight="1">
      <c r="A116" s="14"/>
      <c r="B116" s="14"/>
      <c r="E116" s="14"/>
      <c r="F116" s="14"/>
      <c r="G116" s="14"/>
      <c r="H116" s="14"/>
      <c r="I116" s="14"/>
      <c r="J116" s="14"/>
      <c r="K116" s="14"/>
      <c r="L116" s="14"/>
      <c r="M116" s="14"/>
      <c r="N116" s="14"/>
      <c r="O116" s="14"/>
    </row>
    <row r="117" spans="1:17" ht="54" customHeight="1">
      <c r="A117" s="14"/>
      <c r="B117" s="14"/>
      <c r="E117" s="14"/>
      <c r="F117" s="14"/>
      <c r="G117" s="14"/>
      <c r="H117" s="14"/>
      <c r="I117" s="14"/>
      <c r="J117" s="14"/>
      <c r="K117" s="14"/>
      <c r="L117" s="14"/>
      <c r="M117" s="14"/>
      <c r="N117" s="14"/>
      <c r="O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14"/>
      <c r="B126" s="14"/>
      <c r="E126" s="14"/>
      <c r="F126" s="14"/>
      <c r="G126" s="38"/>
      <c r="H126" s="14"/>
      <c r="I126" s="14"/>
      <c r="J126" s="14"/>
      <c r="K126" s="14"/>
      <c r="L126" s="14"/>
      <c r="M126" s="14"/>
      <c r="N126" s="14"/>
      <c r="O126" s="14"/>
      <c r="P126" s="14"/>
      <c r="Q126" s="14"/>
    </row>
    <row r="127" spans="1:17">
      <c r="A127" s="14"/>
      <c r="B127" s="14"/>
      <c r="E127" s="38"/>
      <c r="F127" s="38"/>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38"/>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38"/>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I163" s="14"/>
      <c r="J163" s="14"/>
      <c r="K163" s="14"/>
      <c r="L163" s="14"/>
      <c r="M163" s="14"/>
      <c r="N163" s="14"/>
      <c r="O163" s="14"/>
      <c r="P163" s="14"/>
      <c r="Q163" s="14"/>
    </row>
    <row r="164" spans="1:17">
      <c r="A164" s="14"/>
      <c r="B164" s="14"/>
      <c r="E164" s="14"/>
      <c r="F164" s="14"/>
      <c r="G164" s="14"/>
      <c r="H164" s="14"/>
      <c r="I164" s="14"/>
      <c r="J164" s="14"/>
      <c r="K164" s="14"/>
      <c r="L164" s="14"/>
      <c r="M164" s="14"/>
      <c r="N164" s="14"/>
      <c r="O164" s="14"/>
      <c r="P164" s="14"/>
      <c r="Q164" s="14"/>
    </row>
    <row r="165" spans="1:17">
      <c r="A165" s="14"/>
      <c r="B165" s="14"/>
      <c r="E165" s="14"/>
      <c r="F165" s="14"/>
      <c r="G165" s="14"/>
      <c r="H165" s="14"/>
      <c r="I165" s="14"/>
      <c r="J165" s="14"/>
      <c r="K165" s="14"/>
      <c r="L165" s="14"/>
      <c r="M165" s="14"/>
      <c r="N165" s="14"/>
      <c r="O165" s="14"/>
      <c r="P165" s="14"/>
      <c r="Q165" s="14"/>
    </row>
    <row r="166" spans="1:17">
      <c r="A166" s="14"/>
      <c r="B166" s="14"/>
      <c r="E166" s="14"/>
      <c r="F166" s="14"/>
      <c r="G166" s="14"/>
      <c r="H166" s="14"/>
      <c r="I166" s="14"/>
      <c r="J166" s="14"/>
      <c r="K166" s="14"/>
      <c r="L166" s="14"/>
      <c r="M166" s="14"/>
      <c r="N166" s="14"/>
      <c r="O166" s="14"/>
      <c r="P166" s="14"/>
      <c r="Q166" s="14"/>
    </row>
    <row r="167" spans="1:17">
      <c r="A167" s="14"/>
      <c r="B167" s="14"/>
      <c r="E167" s="14"/>
      <c r="F167" s="14"/>
      <c r="G167" s="14"/>
      <c r="H167" s="14"/>
      <c r="I167" s="14"/>
      <c r="J167" s="14"/>
      <c r="K167" s="14"/>
      <c r="L167" s="14"/>
      <c r="M167" s="14"/>
      <c r="N167" s="14"/>
      <c r="O167" s="14"/>
      <c r="P167" s="14"/>
      <c r="Q167" s="14"/>
    </row>
    <row r="168" spans="1:17">
      <c r="A168" s="14"/>
      <c r="B168" s="14"/>
      <c r="E168" s="14"/>
      <c r="F168" s="14"/>
      <c r="G168" s="14"/>
      <c r="H168" s="14"/>
      <c r="I168" s="14"/>
      <c r="J168" s="14"/>
      <c r="K168" s="14"/>
      <c r="L168" s="14"/>
      <c r="M168" s="14"/>
      <c r="N168" s="14"/>
      <c r="O168" s="14"/>
      <c r="P168" s="14"/>
      <c r="Q168" s="14"/>
    </row>
    <row r="169" spans="1:17">
      <c r="A169" s="14"/>
      <c r="B169" s="14"/>
      <c r="E169" s="14"/>
      <c r="F169" s="14"/>
      <c r="G169" s="14"/>
      <c r="H169" s="14"/>
      <c r="I169" s="14"/>
      <c r="J169" s="14"/>
      <c r="K169" s="14"/>
      <c r="L169" s="14"/>
      <c r="M169" s="14"/>
      <c r="N169" s="14"/>
      <c r="O169" s="14"/>
      <c r="P169" s="14"/>
      <c r="Q169" s="14"/>
    </row>
    <row r="170" spans="1:17">
      <c r="A170" s="14"/>
      <c r="B170" s="14"/>
      <c r="E170" s="14"/>
      <c r="F170" s="14"/>
      <c r="G170" s="14"/>
      <c r="H170" s="14"/>
      <c r="I170" s="14"/>
      <c r="J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M176" s="14"/>
      <c r="N176" s="14"/>
      <c r="O176" s="14"/>
      <c r="P176" s="14"/>
      <c r="Q176" s="14"/>
    </row>
    <row r="177" spans="1:17">
      <c r="A177" s="14"/>
      <c r="B177" s="14"/>
      <c r="E177" s="14"/>
      <c r="F177" s="14"/>
      <c r="G177" s="14"/>
      <c r="H177" s="14"/>
      <c r="K177" s="14"/>
      <c r="L177" s="14"/>
      <c r="M177" s="14"/>
      <c r="N177" s="14"/>
      <c r="O177" s="14"/>
      <c r="P177" s="14"/>
      <c r="Q177" s="14"/>
    </row>
    <row r="178" spans="1:17">
      <c r="A178" s="14"/>
      <c r="B178" s="14"/>
      <c r="E178" s="14"/>
      <c r="F178" s="14"/>
      <c r="G178" s="14"/>
      <c r="H178" s="14"/>
      <c r="K178" s="14"/>
      <c r="L178" s="14"/>
      <c r="M178" s="14"/>
      <c r="N178" s="14"/>
      <c r="O178" s="14"/>
      <c r="P178" s="14"/>
      <c r="Q178" s="14"/>
    </row>
    <row r="179" spans="1:17">
      <c r="A179" s="14"/>
      <c r="B179" s="14"/>
      <c r="E179" s="14"/>
      <c r="F179" s="14"/>
      <c r="G179" s="14"/>
      <c r="H179" s="14"/>
      <c r="K179" s="14"/>
      <c r="L179" s="14"/>
      <c r="M179" s="14"/>
      <c r="N179" s="14"/>
      <c r="O179" s="14"/>
      <c r="P179" s="14"/>
      <c r="Q179" s="14"/>
    </row>
    <row r="180" spans="1:17">
      <c r="A180" s="14"/>
      <c r="B180" s="14"/>
      <c r="E180" s="14"/>
      <c r="F180" s="14"/>
      <c r="G180" s="14"/>
      <c r="H180" s="14"/>
      <c r="K180" s="14"/>
      <c r="L180" s="14"/>
      <c r="M180" s="14"/>
      <c r="N180" s="14"/>
      <c r="O180" s="14"/>
      <c r="P180" s="14"/>
      <c r="Q180" s="14"/>
    </row>
    <row r="181" spans="1:17">
      <c r="A181" s="14"/>
      <c r="B181" s="14"/>
      <c r="E181" s="14"/>
      <c r="F181" s="14"/>
      <c r="G181" s="14"/>
      <c r="H181" s="14"/>
      <c r="K181" s="14"/>
      <c r="L181" s="14"/>
      <c r="M181" s="14"/>
      <c r="N181" s="14"/>
      <c r="O181" s="14"/>
      <c r="P181" s="14"/>
      <c r="Q181" s="14"/>
    </row>
    <row r="182" spans="1:17">
      <c r="A182" s="14"/>
      <c r="B182" s="14"/>
      <c r="E182" s="14"/>
      <c r="F182" s="14"/>
      <c r="G182" s="14"/>
      <c r="H182" s="14"/>
      <c r="K182" s="14"/>
      <c r="L182" s="14"/>
      <c r="M182" s="14"/>
      <c r="N182" s="14"/>
      <c r="O182" s="14"/>
      <c r="P182" s="14"/>
      <c r="Q182" s="14"/>
    </row>
    <row r="183" spans="1:17">
      <c r="A183" s="14"/>
      <c r="B183" s="14"/>
      <c r="E183" s="14"/>
      <c r="F183" s="14"/>
      <c r="G183" s="14"/>
      <c r="H183" s="14"/>
      <c r="K183" s="14"/>
      <c r="L183" s="14"/>
      <c r="M183" s="14"/>
      <c r="N183" s="14"/>
      <c r="O183" s="14"/>
      <c r="P183" s="14"/>
      <c r="Q183" s="14"/>
    </row>
    <row r="184" spans="1:17">
      <c r="A184" s="14"/>
      <c r="B184" s="14"/>
      <c r="E184" s="14"/>
      <c r="F184" s="14"/>
      <c r="G184" s="14"/>
      <c r="H184" s="14"/>
      <c r="K184" s="14"/>
      <c r="L184" s="14"/>
      <c r="Q184" s="14"/>
    </row>
    <row r="185" spans="1:17">
      <c r="A185" s="14"/>
      <c r="B185" s="14"/>
      <c r="E185" s="14"/>
      <c r="F185" s="14"/>
      <c r="G185" s="14"/>
      <c r="H185" s="14"/>
      <c r="K185" s="14"/>
      <c r="L185" s="14"/>
      <c r="Q185" s="14"/>
    </row>
    <row r="186" spans="1:17">
      <c r="A186" s="14"/>
      <c r="B186" s="14"/>
      <c r="E186" s="14"/>
      <c r="F186" s="14"/>
      <c r="G186" s="14"/>
      <c r="H186" s="14"/>
      <c r="K186" s="14"/>
      <c r="L186" s="14"/>
      <c r="Q186" s="14"/>
    </row>
    <row r="187" spans="1:17">
      <c r="A187" s="14"/>
      <c r="B187" s="14"/>
      <c r="E187" s="14"/>
      <c r="F187" s="14"/>
      <c r="G187" s="14"/>
      <c r="K187" s="14"/>
      <c r="Q187" s="14"/>
    </row>
    <row r="188" spans="1:17">
      <c r="A188" s="14"/>
      <c r="B188" s="14"/>
      <c r="E188" s="14"/>
      <c r="F188" s="14"/>
      <c r="G188" s="14"/>
      <c r="K188" s="14"/>
      <c r="Q188" s="14"/>
    </row>
    <row r="189" spans="1:17">
      <c r="A189" s="14"/>
      <c r="B189" s="14"/>
      <c r="E189" s="14"/>
      <c r="F189" s="14"/>
      <c r="G189" s="14"/>
      <c r="K189" s="14"/>
      <c r="Q189" s="14"/>
    </row>
    <row r="190" spans="1:17">
      <c r="A190" s="14"/>
      <c r="B190" s="14"/>
      <c r="E190" s="14"/>
      <c r="F190" s="14"/>
      <c r="G190" s="14"/>
      <c r="K190" s="14"/>
      <c r="Q190" s="14"/>
    </row>
    <row r="191" spans="1:17">
      <c r="A191" s="14"/>
      <c r="B191" s="14"/>
      <c r="E191" s="14"/>
      <c r="F191" s="14"/>
      <c r="G191" s="14"/>
      <c r="K191" s="14"/>
      <c r="Q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c r="K201" s="14"/>
    </row>
    <row r="202" spans="1:11">
      <c r="A202" s="14"/>
      <c r="B202" s="14"/>
      <c r="E202" s="14"/>
      <c r="F202" s="14"/>
      <c r="G202" s="14"/>
      <c r="K202" s="14"/>
    </row>
    <row r="203" spans="1:11">
      <c r="A203" s="14"/>
      <c r="B203" s="14"/>
      <c r="E203" s="14"/>
      <c r="F203" s="14"/>
      <c r="G203" s="14"/>
      <c r="K203" s="14"/>
    </row>
    <row r="204" spans="1:11">
      <c r="A204" s="14"/>
      <c r="B204" s="14"/>
      <c r="E204" s="14"/>
      <c r="F204" s="14"/>
      <c r="G204" s="14"/>
      <c r="K204" s="14"/>
    </row>
    <row r="205" spans="1:11">
      <c r="A205" s="14"/>
      <c r="B205" s="14"/>
      <c r="E205" s="14"/>
      <c r="F205" s="14"/>
      <c r="G205" s="14"/>
      <c r="K205" s="14"/>
    </row>
    <row r="206" spans="1:11">
      <c r="A206" s="14"/>
      <c r="B206" s="14"/>
      <c r="E206" s="14"/>
      <c r="F206" s="14"/>
      <c r="G206" s="14"/>
      <c r="K206" s="14"/>
    </row>
    <row r="207" spans="1:11">
      <c r="A207" s="14"/>
      <c r="B207" s="14"/>
      <c r="E207" s="14"/>
      <c r="F207" s="14"/>
      <c r="G207" s="14"/>
      <c r="K207" s="14"/>
    </row>
    <row r="208" spans="1:11">
      <c r="A208" s="14"/>
      <c r="B208" s="14"/>
      <c r="E208" s="14"/>
      <c r="F208" s="14"/>
      <c r="G208" s="14"/>
      <c r="K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A234" s="14"/>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E238" s="14"/>
      <c r="F238" s="14"/>
      <c r="G238" s="14"/>
    </row>
    <row r="239" spans="1:7">
      <c r="B239" s="14"/>
      <c r="F239" s="14"/>
    </row>
    <row r="240" spans="1:7">
      <c r="B240" s="14"/>
    </row>
    <row r="241" spans="2:2">
      <c r="B241" s="14"/>
    </row>
    <row r="242" spans="2:2">
      <c r="B242" s="14"/>
    </row>
    <row r="243" spans="2:2">
      <c r="B243" s="14"/>
    </row>
    <row r="244" spans="2:2">
      <c r="B244" s="14"/>
    </row>
    <row r="245" spans="2:2">
      <c r="B245"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5:D15"/>
    <mergeCell ref="D2:D3"/>
    <mergeCell ref="K1:L1"/>
    <mergeCell ref="C16:D16"/>
    <mergeCell ref="C17:D17"/>
  </mergeCells>
  <phoneticPr fontId="0" type="noConversion"/>
  <conditionalFormatting sqref="A6:A9">
    <cfRule type="cellIs" dxfId="59" priority="134" operator="equal">
      <formula>"!"</formula>
    </cfRule>
  </conditionalFormatting>
  <conditionalFormatting sqref="B12:B14">
    <cfRule type="cellIs" dxfId="58" priority="1" operator="equal">
      <formula>"!"</formula>
    </cfRule>
  </conditionalFormatting>
  <conditionalFormatting sqref="F6:F9">
    <cfRule type="cellIs" dxfId="57" priority="131" operator="equal">
      <formula>"VEDI NOTA"</formula>
    </cfRule>
    <cfRule type="cellIs" dxfId="56" priority="132" operator="equal">
      <formula>"SCADUTA"</formula>
    </cfRule>
    <cfRule type="cellIs" dxfId="55" priority="133" operator="equal">
      <formula>"MENO DI 30 GIORNI!"</formula>
    </cfRule>
  </conditionalFormatting>
  <hyperlinks>
    <hyperlink ref="B23" r:id="rId2" xr:uid="{00000000-0004-0000-0800-000000000000}"/>
    <hyperlink ref="B16" r:id="rId3" xr:uid="{00000000-0004-0000-0800-000001000000}"/>
    <hyperlink ref="B18" r:id="rId4" xr:uid="{00000000-0004-0000-0800-000002000000}"/>
    <hyperlink ref="B17" r:id="rId5" xr:uid="{00000000-0004-0000-0800-000003000000}"/>
    <hyperlink ref="B19" r:id="rId6" xr:uid="{00000000-0004-0000-0800-000005000000}"/>
    <hyperlink ref="B21" r:id="rId7" xr:uid="{00000000-0004-0000-0800-000006000000}"/>
    <hyperlink ref="B22" r:id="rId8" xr:uid="{00000000-0004-0000-0800-000007000000}"/>
    <hyperlink ref="B20" r:id="rId9" xr:uid="{00000000-0004-0000-0800-000009000000}"/>
    <hyperlink ref="G6" r:id="rId10" xr:uid="{825DD939-55FF-4DED-93E6-6A4845779E4B}"/>
    <hyperlink ref="C16" r:id="rId11" xr:uid="{00000000-0004-0000-0800-000008000000}"/>
    <hyperlink ref="B24" r:id="rId12" xr:uid="{0B16DD4D-C28A-0B40-BA3B-9C5A636536AA}"/>
    <hyperlink ref="C17" r:id="rId13" xr:uid="{00000000-0004-0000-1100-000003000000}"/>
    <hyperlink ref="G7" r:id="rId14" xr:uid="{2C002FF0-E872-4D6D-B6E9-ACD2745F7C3E}"/>
    <hyperlink ref="G8" r:id="rId15" xr:uid="{B47DE02A-5C17-3245-A2F0-4B889E424BDD}"/>
    <hyperlink ref="C12" r:id="rId16" xr:uid="{F67B1CE4-233E-2F4C-A484-2B9D3E8E2211}"/>
    <hyperlink ref="G9" r:id="rId17" xr:uid="{8EDDFFDE-01B4-6046-950F-9B3AA7BD20B4}"/>
    <hyperlink ref="C13" r:id="rId18" xr:uid="{0E45E5E6-BEA2-4F2A-BBDC-1274428BD227}"/>
  </hyperlinks>
  <pageMargins left="0.75" right="0.75" top="1" bottom="1" header="0.5" footer="0.5"/>
  <pageSetup paperSize="9" orientation="portrait" r:id="rId19"/>
  <headerFooter alignWithMargins="0"/>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7"/>
  <sheetViews>
    <sheetView zoomScale="80" zoomScaleNormal="80" workbookViewId="0">
      <pane ySplit="5" topLeftCell="A6" activePane="bottomLeft" state="frozen"/>
      <selection activeCell="N12" sqref="N12"/>
      <selection pane="bottomLeft" activeCell="C19" sqref="C19:D19"/>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7.44140625" customWidth="1"/>
    <col min="10" max="10" width="20.44140625" customWidth="1"/>
    <col min="13" max="13" width="9.33203125" customWidth="1"/>
  </cols>
  <sheetData>
    <row r="1" spans="1:17" ht="22.5" customHeight="1" thickBot="1"/>
    <row r="2" spans="1:17" ht="38.25" customHeight="1" thickTop="1">
      <c r="B2" s="59" t="s">
        <v>23</v>
      </c>
      <c r="D2" s="330" t="s">
        <v>19</v>
      </c>
      <c r="F2" s="63"/>
      <c r="H2" s="65"/>
    </row>
    <row r="3" spans="1:17" ht="27.75" customHeight="1" thickBot="1">
      <c r="B3" s="48">
        <f>COUNTA(D6:D7)</f>
        <v>2</v>
      </c>
      <c r="D3" s="331"/>
      <c r="F3" s="62" t="s">
        <v>24</v>
      </c>
      <c r="H3" s="62" t="s">
        <v>25</v>
      </c>
    </row>
    <row r="4" spans="1:17" ht="20.100000000000001" customHeight="1" thickTop="1"/>
    <row r="5" spans="1:17" ht="15.75" customHeight="1">
      <c r="A5" s="119" t="s">
        <v>26</v>
      </c>
      <c r="B5" s="119" t="s">
        <v>27</v>
      </c>
      <c r="C5" s="119" t="s">
        <v>28</v>
      </c>
      <c r="D5" s="119" t="s">
        <v>29</v>
      </c>
      <c r="E5" s="119" t="s">
        <v>30</v>
      </c>
      <c r="F5" s="119" t="s">
        <v>31</v>
      </c>
      <c r="G5" s="119" t="s">
        <v>86</v>
      </c>
      <c r="H5" s="119" t="s">
        <v>33</v>
      </c>
    </row>
    <row r="6" spans="1:17" s="14" customFormat="1" ht="64.5" customHeight="1">
      <c r="A6" s="243"/>
      <c r="B6" s="51" t="s">
        <v>19</v>
      </c>
      <c r="C6" s="58" t="s">
        <v>150</v>
      </c>
      <c r="D6" s="120" t="s">
        <v>3257</v>
      </c>
      <c r="E6" s="121">
        <v>45561</v>
      </c>
      <c r="F6" s="121" t="s">
        <v>37</v>
      </c>
      <c r="G6" s="277" t="s">
        <v>32</v>
      </c>
      <c r="H6" s="117"/>
    </row>
    <row r="7" spans="1:17" s="14" customFormat="1" ht="64.5" customHeight="1">
      <c r="A7" s="253"/>
      <c r="B7" s="254" t="s">
        <v>19</v>
      </c>
      <c r="C7" s="95" t="s">
        <v>53</v>
      </c>
      <c r="D7" s="197" t="s">
        <v>3404</v>
      </c>
      <c r="E7" s="96">
        <v>45601</v>
      </c>
      <c r="F7" s="96"/>
      <c r="G7" s="255" t="s">
        <v>32</v>
      </c>
      <c r="H7" s="117"/>
    </row>
    <row r="8" spans="1:17" ht="48" customHeight="1" thickBot="1">
      <c r="J8" s="29"/>
      <c r="K8" s="29"/>
      <c r="N8" s="24"/>
      <c r="O8" s="24"/>
      <c r="P8" s="24"/>
      <c r="Q8" s="24"/>
    </row>
    <row r="9" spans="1:17" s="216" customFormat="1" ht="15" customHeight="1" thickBot="1">
      <c r="B9" s="221" t="s">
        <v>26</v>
      </c>
      <c r="C9" s="221" t="s">
        <v>38</v>
      </c>
      <c r="D9" s="221" t="s">
        <v>39</v>
      </c>
      <c r="J9" s="232"/>
      <c r="K9" s="232"/>
      <c r="N9" s="219"/>
      <c r="O9" s="219"/>
      <c r="P9" s="219"/>
      <c r="Q9" s="219"/>
    </row>
    <row r="10" spans="1:17" ht="45.75" customHeight="1">
      <c r="B10" s="123"/>
      <c r="C10" s="287"/>
      <c r="D10" s="126"/>
      <c r="M10" s="24"/>
      <c r="N10" s="24"/>
      <c r="O10" s="24"/>
      <c r="P10" s="24"/>
      <c r="Q10" s="24"/>
    </row>
    <row r="11" spans="1:17" ht="45" customHeight="1" thickBot="1">
      <c r="M11" s="24"/>
      <c r="N11" s="24"/>
      <c r="O11" s="24"/>
      <c r="P11" s="24"/>
    </row>
    <row r="12" spans="1:17" s="216" customFormat="1" ht="15.75" customHeight="1" thickBot="1">
      <c r="B12" s="296" t="s">
        <v>40</v>
      </c>
      <c r="C12" s="333" t="s">
        <v>56</v>
      </c>
      <c r="D12" s="334"/>
      <c r="M12" s="219"/>
      <c r="N12" s="219"/>
      <c r="O12" s="219"/>
      <c r="P12" s="219"/>
      <c r="Q12" s="219"/>
    </row>
    <row r="13" spans="1:17" ht="45" customHeight="1" thickBot="1">
      <c r="B13" s="86" t="s">
        <v>92</v>
      </c>
      <c r="C13" s="335" t="s">
        <v>50</v>
      </c>
      <c r="D13" s="336"/>
      <c r="N13" s="24"/>
      <c r="O13" s="24"/>
      <c r="P13" s="24"/>
      <c r="Q13" s="24"/>
    </row>
    <row r="14" spans="1:17" ht="45" customHeight="1">
      <c r="B14" s="55" t="s">
        <v>48</v>
      </c>
      <c r="C14" s="335" t="s">
        <v>154</v>
      </c>
      <c r="D14" s="336"/>
      <c r="M14" s="28"/>
      <c r="N14" s="16"/>
      <c r="O14" s="16"/>
      <c r="P14" s="16"/>
      <c r="Q14" s="16"/>
    </row>
    <row r="15" spans="1:17" ht="45" customHeight="1">
      <c r="B15" s="55" t="s">
        <v>46</v>
      </c>
      <c r="C15" s="335" t="s">
        <v>155</v>
      </c>
      <c r="D15" s="336"/>
      <c r="M15" s="24"/>
    </row>
    <row r="16" spans="1:17" ht="45" customHeight="1">
      <c r="B16" s="55" t="s">
        <v>156</v>
      </c>
      <c r="C16" s="335" t="s">
        <v>157</v>
      </c>
      <c r="D16" s="336"/>
      <c r="M16" s="24"/>
    </row>
    <row r="17" spans="2:13" ht="45" customHeight="1">
      <c r="B17" s="247" t="s">
        <v>158</v>
      </c>
      <c r="C17" s="335" t="s">
        <v>159</v>
      </c>
      <c r="D17" s="336"/>
      <c r="H17" s="29"/>
      <c r="M17" s="24"/>
    </row>
    <row r="18" spans="2:13" ht="45" customHeight="1">
      <c r="B18" s="55" t="s">
        <v>3354</v>
      </c>
      <c r="C18" s="335" t="s">
        <v>160</v>
      </c>
      <c r="D18" s="336"/>
      <c r="H18" s="29"/>
      <c r="M18" s="24"/>
    </row>
    <row r="19" spans="2:13" ht="45" customHeight="1">
      <c r="B19" s="55" t="s">
        <v>161</v>
      </c>
      <c r="C19" s="335" t="s">
        <v>162</v>
      </c>
      <c r="D19" s="336"/>
      <c r="H19" s="29"/>
      <c r="M19" s="24"/>
    </row>
    <row r="20" spans="2:13" ht="51.75" customHeight="1">
      <c r="B20" s="247" t="s">
        <v>163</v>
      </c>
      <c r="H20" s="29"/>
      <c r="M20" s="16"/>
    </row>
    <row r="21" spans="2:13" ht="36.75" customHeight="1"/>
    <row r="22" spans="2:13" ht="49.5" customHeight="1"/>
    <row r="23" spans="2:13" ht="49.5" customHeight="1"/>
    <row r="24" spans="2:13" ht="48.75" customHeight="1"/>
    <row r="25" spans="2:13" ht="49.5" customHeight="1"/>
    <row r="26" spans="2:13" ht="49.5" customHeight="1"/>
    <row r="27" spans="2:13" ht="40.5" customHeight="1"/>
    <row r="28" spans="2:13" ht="31.5" customHeight="1"/>
    <row r="29" spans="2:13" ht="31.5" customHeight="1"/>
    <row r="30" spans="2:13" ht="51" customHeight="1"/>
    <row r="31" spans="2:13" ht="51" customHeight="1"/>
    <row r="32" spans="2:13" ht="51" customHeight="1"/>
    <row r="33" ht="51" customHeight="1"/>
    <row r="34" ht="51" customHeight="1"/>
    <row r="35" ht="51" customHeight="1"/>
    <row r="36" ht="51" customHeight="1"/>
    <row r="37" ht="51" customHeight="1"/>
    <row r="38" ht="51" customHeight="1"/>
    <row r="39" ht="42.75" customHeight="1"/>
    <row r="40" ht="51" customHeight="1"/>
    <row r="41" ht="51" customHeight="1"/>
    <row r="42" ht="51" customHeight="1"/>
    <row r="43" ht="51" customHeight="1"/>
    <row r="44" ht="65.25" customHeight="1"/>
    <row r="45" ht="63" customHeight="1"/>
    <row r="46" ht="39" customHeight="1"/>
    <row r="47" ht="80.25" customHeight="1"/>
    <row r="48" ht="57.75" customHeight="1"/>
    <row r="49" spans="8:8" ht="110.25" customHeight="1"/>
    <row r="50" spans="8:8" ht="42.75" customHeight="1">
      <c r="H50" s="45"/>
    </row>
    <row r="51" spans="8:8" ht="35.25" customHeight="1">
      <c r="H51" s="45"/>
    </row>
    <row r="52" spans="8:8" ht="75.75" customHeight="1"/>
    <row r="53" spans="8:8" ht="29.25" customHeight="1"/>
    <row r="54" spans="8:8" ht="50.25" customHeight="1"/>
    <row r="55" spans="8:8" ht="54.75" customHeight="1"/>
    <row r="56" spans="8:8" ht="27" customHeight="1"/>
    <row r="57" spans="8:8" ht="24.75" customHeight="1"/>
    <row r="58" spans="8:8" ht="60" customHeight="1"/>
    <row r="59" spans="8:8" ht="34.5" customHeight="1"/>
    <row r="60" spans="8:8" ht="70.5" customHeight="1"/>
    <row r="61" spans="8:8" ht="65.25" customHeight="1"/>
    <row r="62" spans="8:8" ht="36.75" customHeight="1"/>
    <row r="63" spans="8:8" ht="39" customHeight="1"/>
    <row r="64" spans="8:8" ht="57.75" customHeight="1"/>
    <row r="65" ht="54.75" customHeight="1"/>
    <row r="66" ht="25.5" customHeight="1"/>
    <row r="67" ht="108.75" customHeight="1"/>
    <row r="68" ht="86.25" customHeight="1"/>
    <row r="69" ht="81.75" customHeight="1"/>
    <row r="70" ht="54" customHeight="1"/>
    <row r="71" ht="82.5" customHeight="1"/>
    <row r="72" ht="86.25" customHeight="1"/>
    <row r="73" ht="86.25" customHeight="1"/>
    <row r="74" ht="48.75" customHeight="1"/>
    <row r="75" ht="58.5" customHeight="1"/>
    <row r="76" ht="44.25" customHeight="1"/>
    <row r="77" ht="28.5" customHeight="1"/>
    <row r="78" ht="40.5" customHeight="1"/>
    <row r="79" ht="52.5" customHeight="1"/>
    <row r="80" ht="51.75" customHeight="1"/>
    <row r="81" ht="62.25" customHeight="1"/>
    <row r="82" ht="53.25" customHeight="1"/>
    <row r="83" ht="66.75" customHeight="1"/>
    <row r="84" ht="64.5" customHeight="1"/>
    <row r="85" ht="52.5" customHeight="1"/>
    <row r="86" ht="49.5" customHeight="1"/>
    <row r="87" ht="50.25" customHeight="1"/>
    <row r="88" ht="51" customHeight="1"/>
    <row r="89" ht="51" customHeight="1"/>
    <row r="90" ht="90.75" customHeight="1"/>
    <row r="91" ht="51" customHeight="1"/>
    <row r="92" ht="51" customHeight="1"/>
    <row r="93" ht="51" customHeight="1"/>
    <row r="94" ht="51" customHeight="1"/>
    <row r="95" ht="51"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52.5" customHeight="1"/>
    <row r="111" ht="29.25" customHeight="1"/>
    <row r="112" ht="97.5" customHeight="1"/>
    <row r="113" ht="105.75" customHeight="1"/>
    <row r="114" ht="37.5" customHeight="1"/>
    <row r="115" ht="24.75" customHeight="1"/>
    <row r="116" ht="33.75" customHeight="1"/>
    <row r="117" ht="35.25" customHeight="1"/>
    <row r="118" ht="32.25" customHeight="1"/>
    <row r="122" ht="81" customHeight="1"/>
    <row r="123" ht="51.75" customHeight="1"/>
    <row r="124" ht="51.75"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93.75" customHeight="1"/>
    <row r="135" ht="51.75" customHeight="1"/>
    <row r="136" ht="51.75" customHeight="1"/>
    <row r="137" ht="51.75" customHeight="1"/>
    <row r="138" ht="51.75" customHeight="1"/>
    <row r="139" ht="51.75" customHeight="1"/>
    <row r="146" ht="13.5" customHeight="1"/>
    <row r="147"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A6:A7 H6:H7">
    <cfRule type="cellIs" dxfId="54" priority="1" operator="equal">
      <formula>"!"</formula>
    </cfRule>
  </conditionalFormatting>
  <conditionalFormatting sqref="B10">
    <cfRule type="cellIs" dxfId="53" priority="83" operator="equal">
      <formula>"!"</formula>
    </cfRule>
  </conditionalFormatting>
  <conditionalFormatting sqref="F6:G7">
    <cfRule type="cellIs" dxfId="52" priority="2" operator="equal">
      <formula>"VEDI NOTA"</formula>
    </cfRule>
    <cfRule type="cellIs" dxfId="51" priority="3" operator="equal">
      <formula>"SCADUTA"</formula>
    </cfRule>
    <cfRule type="cellIs" dxfId="50" priority="4" operator="equal">
      <formula>"MENO DI 30 GIORNI!"</formula>
    </cfRule>
  </conditionalFormatting>
  <hyperlinks>
    <hyperlink ref="B14" r:id="rId2" xr:uid="{00000000-0004-0000-0A00-000000000000}"/>
    <hyperlink ref="B15" r:id="rId3" xr:uid="{00000000-0004-0000-0A00-000001000000}"/>
    <hyperlink ref="B16" r:id="rId4" xr:uid="{00000000-0004-0000-0A00-000005000000}"/>
    <hyperlink ref="B17" r:id="rId5" xr:uid="{00000000-0004-0000-0A00-000007000000}"/>
    <hyperlink ref="B18" r:id="rId6" display="EMCDDA" xr:uid="{00000000-0004-0000-0A00-000008000000}"/>
    <hyperlink ref="B19" r:id="rId7" xr:uid="{00000000-0004-0000-0A00-00000B000000}"/>
    <hyperlink ref="B20" r:id="rId8" xr:uid="{00000000-0004-0000-0A00-00000D000000}"/>
    <hyperlink ref="B13" r:id="rId9" xr:uid="{00000000-0004-0000-0A00-00000E000000}"/>
    <hyperlink ref="C13:D13" r:id="rId10" display="TED" xr:uid="{1623431F-01C0-48FA-8ACA-AA12718BD860}"/>
    <hyperlink ref="C15:D15" r:id="rId11" display="EDA" xr:uid="{5CD34290-97EC-449C-9D42-E7E1D16CC970}"/>
    <hyperlink ref="C16:D16" r:id="rId12" display="EIGE" xr:uid="{409CED45-DC69-405C-9FC3-0E398810AACF}"/>
    <hyperlink ref="C17:D17" r:id="rId13" display="EU-LISA" xr:uid="{6DCAD7B2-2BA0-4BD2-AF83-297D08CD3CC2}"/>
    <hyperlink ref="C18:D18" r:id="rId14" display="FRONTEX" xr:uid="{D330719D-35F2-4DFE-ABEF-0285EB4E1FBC}"/>
    <hyperlink ref="C19:D19" r:id="rId15" display="EUROPOL" xr:uid="{AF565847-3B50-4424-8CAD-FB288C726BBC}"/>
    <hyperlink ref="C14:D14" r:id="rId16" display="Migration &amp; Home Affairs" xr:uid="{5E26B18F-8FDC-4BC1-BB5B-03714673CE1F}"/>
    <hyperlink ref="G6" r:id="rId17" xr:uid="{ECF6C8AD-C150-472C-B266-103CD0CD72D5}"/>
    <hyperlink ref="G7" r:id="rId18" xr:uid="{B05E4405-4897-C44B-98AD-CDD4B435E16D}"/>
  </hyperlinks>
  <pageMargins left="0.75" right="0.75" top="1" bottom="1" header="0.5" footer="0.5"/>
  <pageSetup paperSize="9" orientation="portrait" horizontalDpi="300" verticalDpi="300"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4" sqref="D14"/>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8.44140625" customWidth="1"/>
    <col min="11" max="11" width="11.44140625" customWidth="1"/>
  </cols>
  <sheetData>
    <row r="1" spans="1:15" ht="15.75" customHeight="1" thickBot="1"/>
    <row r="2" spans="1:15" ht="35.25" customHeight="1" thickTop="1">
      <c r="B2" s="59" t="s">
        <v>23</v>
      </c>
      <c r="D2" s="332" t="s">
        <v>7</v>
      </c>
      <c r="F2" s="63"/>
      <c r="H2" s="65"/>
    </row>
    <row r="3" spans="1:15" ht="27.75" customHeight="1" thickBot="1">
      <c r="B3" s="48">
        <f>COUNTA(B6:B6)</f>
        <v>1</v>
      </c>
      <c r="D3" s="331"/>
      <c r="F3" s="62" t="s">
        <v>24</v>
      </c>
      <c r="H3" s="62" t="s">
        <v>25</v>
      </c>
      <c r="K3" s="5"/>
    </row>
    <row r="4" spans="1:15" ht="20.100000000000001" customHeight="1" thickTop="1">
      <c r="C4" s="1"/>
      <c r="K4" s="5"/>
    </row>
    <row r="5" spans="1:15" s="216" customFormat="1" ht="13.8">
      <c r="A5" s="220" t="s">
        <v>26</v>
      </c>
      <c r="B5" s="220" t="s">
        <v>27</v>
      </c>
      <c r="C5" s="220" t="s">
        <v>28</v>
      </c>
      <c r="D5" s="220" t="s">
        <v>29</v>
      </c>
      <c r="E5" s="220" t="s">
        <v>30</v>
      </c>
      <c r="F5" s="220" t="s">
        <v>31</v>
      </c>
      <c r="G5" s="220" t="s">
        <v>86</v>
      </c>
      <c r="H5" s="220" t="s">
        <v>33</v>
      </c>
    </row>
    <row r="6" spans="1:15" ht="45" customHeight="1">
      <c r="A6" s="56"/>
      <c r="B6" s="49" t="s">
        <v>7</v>
      </c>
      <c r="C6" s="57" t="s">
        <v>164</v>
      </c>
      <c r="D6" s="110" t="s">
        <v>165</v>
      </c>
      <c r="E6" s="61">
        <v>45632</v>
      </c>
      <c r="F6" s="61"/>
      <c r="G6" s="144" t="s">
        <v>32</v>
      </c>
      <c r="H6" s="97"/>
      <c r="O6" s="19"/>
    </row>
    <row r="7" spans="1:15" ht="45" customHeight="1" thickBot="1">
      <c r="N7" s="67"/>
    </row>
    <row r="8" spans="1:15" s="216" customFormat="1" ht="15.75" customHeight="1" thickBot="1">
      <c r="B8" s="221" t="s">
        <v>26</v>
      </c>
      <c r="C8" s="221" t="s">
        <v>38</v>
      </c>
      <c r="D8" s="221" t="s">
        <v>39</v>
      </c>
    </row>
    <row r="9" spans="1:15" ht="45" customHeight="1">
      <c r="B9" s="123"/>
      <c r="C9" s="125"/>
      <c r="D9" s="126"/>
      <c r="N9" s="67"/>
    </row>
    <row r="10" spans="1:15" ht="45" customHeight="1" thickBot="1">
      <c r="F10" s="14"/>
    </row>
    <row r="11" spans="1:15" s="216" customFormat="1" ht="15.75" customHeight="1" thickBot="1">
      <c r="C11" s="296" t="s">
        <v>40</v>
      </c>
      <c r="D11" s="298" t="s">
        <v>56</v>
      </c>
    </row>
    <row r="12" spans="1:15" ht="45" customHeight="1" thickBot="1">
      <c r="C12" s="55" t="s">
        <v>46</v>
      </c>
      <c r="D12" s="55" t="s">
        <v>50</v>
      </c>
    </row>
    <row r="13" spans="1:15" ht="45" customHeight="1" thickBot="1">
      <c r="C13" s="55" t="s">
        <v>48</v>
      </c>
      <c r="D13" s="247" t="s">
        <v>166</v>
      </c>
    </row>
    <row r="14" spans="1:15" ht="45" customHeight="1" thickBot="1">
      <c r="C14" s="55" t="s">
        <v>52</v>
      </c>
      <c r="D14" s="86" t="s">
        <v>164</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49" priority="5" operator="equal">
      <formula>"!"</formula>
    </cfRule>
  </conditionalFormatting>
  <conditionalFormatting sqref="B9">
    <cfRule type="cellIs" dxfId="48" priority="1" operator="equal">
      <formula>"!"</formula>
    </cfRule>
  </conditionalFormatting>
  <conditionalFormatting sqref="F6">
    <cfRule type="cellIs" dxfId="47" priority="2" operator="equal">
      <formula>"VEDI NOTA"</formula>
    </cfRule>
    <cfRule type="cellIs" dxfId="46" priority="3" operator="equal">
      <formula>"SCADUTA"</formula>
    </cfRule>
    <cfRule type="cellIs" dxfId="45"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 ref="G6" r:id="rId7" xr:uid="{F48BD84A-51FE-4FEF-BCEA-2B9455E233B3}"/>
  </hyperlinks>
  <pageMargins left="0.75" right="0.75" top="1" bottom="1" header="0.5" footer="0.5"/>
  <pageSetup paperSize="9" orientation="portrait" r:id="rId8"/>
  <headerFooter alignWithMargins="0"/>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Q64"/>
  <sheetViews>
    <sheetView zoomScale="80" zoomScaleNormal="80" workbookViewId="0">
      <pane ySplit="5" topLeftCell="A6" activePane="bottomLeft" state="frozen"/>
      <selection activeCell="N12" sqref="N12"/>
      <selection pane="bottomLeft" activeCell="C14" sqref="C14:D14"/>
    </sheetView>
  </sheetViews>
  <sheetFormatPr defaultColWidth="8.44140625" defaultRowHeight="13.2"/>
  <cols>
    <col min="1" max="1" width="8.88671875" customWidth="1"/>
    <col min="2" max="3" width="15.88671875" customWidth="1"/>
    <col min="4" max="4" width="50.88671875" customWidth="1"/>
    <col min="5" max="5" width="13.88671875" customWidth="1"/>
    <col min="6" max="6" width="14.109375" customWidth="1"/>
    <col min="7" max="7" width="10.109375" customWidth="1"/>
    <col min="8" max="8" width="12.88671875" customWidth="1"/>
    <col min="9" max="9" width="19.6640625" customWidth="1"/>
    <col min="10" max="10" width="10.44140625" customWidth="1"/>
  </cols>
  <sheetData>
    <row r="1" spans="1:17" ht="12.75" customHeight="1" thickBot="1">
      <c r="A1" t="s">
        <v>167</v>
      </c>
    </row>
    <row r="2" spans="1:17" ht="35.25" customHeight="1" thickTop="1">
      <c r="B2" s="59" t="s">
        <v>23</v>
      </c>
      <c r="D2" s="332" t="s">
        <v>10</v>
      </c>
      <c r="F2" s="63"/>
      <c r="H2" s="65"/>
    </row>
    <row r="3" spans="1:17" ht="26.25" customHeight="1" thickBot="1">
      <c r="B3" s="48">
        <f>COUNTA(D6:D8)</f>
        <v>3</v>
      </c>
      <c r="D3" s="343"/>
      <c r="F3" s="62" t="s">
        <v>168</v>
      </c>
      <c r="H3" s="62" t="s">
        <v>25</v>
      </c>
    </row>
    <row r="4" spans="1:17" ht="20.100000000000001" customHeight="1" thickTop="1"/>
    <row r="5" spans="1:17" s="14" customFormat="1" ht="13.8">
      <c r="A5" s="207" t="s">
        <v>26</v>
      </c>
      <c r="B5" s="207" t="s">
        <v>27</v>
      </c>
      <c r="C5" s="207" t="s">
        <v>28</v>
      </c>
      <c r="D5" s="207" t="s">
        <v>29</v>
      </c>
      <c r="E5" s="207" t="s">
        <v>30</v>
      </c>
      <c r="F5" s="207" t="s">
        <v>31</v>
      </c>
      <c r="G5" s="207" t="s">
        <v>32</v>
      </c>
      <c r="H5" s="207" t="s">
        <v>33</v>
      </c>
    </row>
    <row r="6" spans="1:17" ht="55.2">
      <c r="A6" s="56"/>
      <c r="B6" s="49" t="s">
        <v>10</v>
      </c>
      <c r="C6" s="57" t="s">
        <v>174</v>
      </c>
      <c r="D6" s="110" t="s">
        <v>175</v>
      </c>
      <c r="E6" s="61">
        <v>45554</v>
      </c>
      <c r="F6" s="61" t="s">
        <v>37</v>
      </c>
      <c r="G6" s="140" t="s">
        <v>32</v>
      </c>
      <c r="H6" s="97"/>
      <c r="J6" s="29"/>
      <c r="K6" s="29"/>
      <c r="N6" s="24"/>
      <c r="O6" s="24"/>
      <c r="P6" s="24"/>
      <c r="Q6" s="24"/>
    </row>
    <row r="7" spans="1:17" ht="36.6">
      <c r="A7" s="56"/>
      <c r="B7" s="49" t="s">
        <v>10</v>
      </c>
      <c r="C7" s="57" t="s">
        <v>169</v>
      </c>
      <c r="D7" s="110" t="s">
        <v>176</v>
      </c>
      <c r="E7" s="61">
        <v>45565</v>
      </c>
      <c r="F7" s="61" t="s">
        <v>37</v>
      </c>
      <c r="G7" s="140" t="s">
        <v>32</v>
      </c>
      <c r="H7" s="97"/>
      <c r="J7" s="29"/>
      <c r="K7" s="29"/>
      <c r="N7" s="24"/>
      <c r="O7" s="24"/>
      <c r="P7" s="24"/>
      <c r="Q7" s="24"/>
    </row>
    <row r="8" spans="1:17" ht="55.2">
      <c r="A8" s="253"/>
      <c r="B8" s="254" t="s">
        <v>10</v>
      </c>
      <c r="C8" s="95" t="s">
        <v>174</v>
      </c>
      <c r="D8" s="197" t="s">
        <v>177</v>
      </c>
      <c r="E8" s="96">
        <v>45553</v>
      </c>
      <c r="F8" s="96" t="s">
        <v>37</v>
      </c>
      <c r="G8" s="246" t="s">
        <v>32</v>
      </c>
      <c r="H8" s="97"/>
      <c r="J8" s="29"/>
      <c r="K8" s="29"/>
      <c r="N8" s="24"/>
      <c r="O8" s="24"/>
      <c r="P8" s="24"/>
      <c r="Q8" s="24"/>
    </row>
    <row r="9" spans="1:17" ht="45" customHeight="1" thickBot="1"/>
    <row r="10" spans="1:17" s="216" customFormat="1" ht="15.75" customHeight="1" thickBot="1">
      <c r="A10" s="233"/>
      <c r="B10" s="221" t="s">
        <v>26</v>
      </c>
      <c r="C10" s="221" t="s">
        <v>38</v>
      </c>
      <c r="D10" s="221" t="s">
        <v>39</v>
      </c>
    </row>
    <row r="11" spans="1:17" ht="45" customHeight="1">
      <c r="A11" s="11"/>
      <c r="B11" s="243"/>
      <c r="C11" s="244"/>
      <c r="D11" s="245"/>
    </row>
    <row r="12" spans="1:17" ht="45" customHeight="1" thickBot="1"/>
    <row r="13" spans="1:17" ht="15.75" customHeight="1" thickBot="1">
      <c r="B13" s="293" t="s">
        <v>80</v>
      </c>
      <c r="C13" s="344" t="s">
        <v>56</v>
      </c>
      <c r="D13" s="345"/>
    </row>
    <row r="14" spans="1:17" ht="45" customHeight="1" thickBot="1">
      <c r="B14" s="55" t="s">
        <v>178</v>
      </c>
      <c r="C14" s="346" t="s">
        <v>179</v>
      </c>
      <c r="D14" s="347"/>
    </row>
    <row r="15" spans="1:17" ht="45" customHeight="1" thickBot="1">
      <c r="B15" s="55" t="s">
        <v>46</v>
      </c>
      <c r="C15" s="346" t="s">
        <v>50</v>
      </c>
      <c r="D15" s="347"/>
    </row>
    <row r="16" spans="1:17" ht="45" customHeight="1" thickBot="1">
      <c r="B16" s="55" t="s">
        <v>48</v>
      </c>
      <c r="C16" s="348"/>
      <c r="D16" s="349"/>
    </row>
    <row r="17" ht="85.5" customHeight="1"/>
    <row r="18" ht="55.5" customHeight="1"/>
    <row r="19" ht="60.75" customHeight="1"/>
    <row r="20" ht="56.25" customHeight="1"/>
    <row r="21" ht="50.25" customHeight="1"/>
    <row r="22" ht="50.25" customHeight="1"/>
    <row r="23" ht="50.25" customHeight="1"/>
    <row r="24" ht="50.25" customHeight="1"/>
    <row r="25" ht="50.25" customHeight="1"/>
    <row r="26" ht="50.25" customHeight="1"/>
    <row r="27" ht="50.25" customHeight="1"/>
    <row r="28" ht="50.25" customHeight="1"/>
    <row r="29" ht="50.25" customHeight="1"/>
    <row r="30" ht="50.25" customHeight="1"/>
    <row r="31" ht="50.25" customHeight="1"/>
    <row r="32" ht="50.25" customHeight="1"/>
    <row r="33" ht="50.25" customHeight="1"/>
    <row r="34" ht="50.25" customHeight="1"/>
    <row r="35" ht="50.25" customHeight="1"/>
    <row r="36" ht="98.25" customHeight="1"/>
    <row r="37" ht="98.25" customHeight="1"/>
    <row r="38" ht="98.25" customHeight="1"/>
    <row r="39" ht="98.25" customHeight="1"/>
    <row r="40" ht="57" customHeight="1"/>
    <row r="41" ht="94.5" customHeight="1"/>
    <row r="42" ht="80.25" customHeight="1"/>
    <row r="43" ht="71.25" customHeight="1"/>
    <row r="44" ht="72" customHeight="1"/>
    <row r="45" ht="60" customHeight="1"/>
    <row r="46" ht="50.25" customHeight="1"/>
    <row r="47" ht="51" customHeight="1"/>
    <row r="48" ht="73.5" customHeight="1"/>
    <row r="49" ht="68.25" customHeight="1"/>
    <row r="50" ht="38.25" customHeight="1"/>
    <row r="51" ht="41.25" customHeight="1"/>
    <row r="52" ht="61.5" customHeight="1"/>
    <row r="53" ht="78" customHeight="1"/>
    <row r="54" ht="69.75" customHeight="1"/>
    <row r="55" ht="41.25" customHeight="1"/>
    <row r="56" ht="41.25" customHeight="1"/>
    <row r="57" ht="58.5" customHeight="1"/>
    <row r="58" ht="50.25" customHeight="1"/>
    <row r="59" ht="50.25" customHeight="1"/>
    <row r="60" ht="29.25" customHeight="1"/>
    <row r="61" ht="40.5" customHeight="1"/>
    <row r="62" ht="40.5" customHeight="1"/>
    <row r="63" ht="40.5" customHeight="1"/>
    <row r="64"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3:D13"/>
    <mergeCell ref="C14:D14"/>
    <mergeCell ref="C15:D15"/>
    <mergeCell ref="C16:D16"/>
  </mergeCells>
  <phoneticPr fontId="0" type="noConversion"/>
  <conditionalFormatting sqref="A6:A8 B11">
    <cfRule type="cellIs" dxfId="44" priority="4" operator="equal">
      <formula>"!"</formula>
    </cfRule>
  </conditionalFormatting>
  <conditionalFormatting sqref="F6:F8">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5" r:id="rId1" xr:uid="{00000000-0004-0000-0C00-000001000000}"/>
    <hyperlink ref="B14" r:id="rId2" xr:uid="{00000000-0004-0000-0C00-000003000000}"/>
    <hyperlink ref="C15" r:id="rId3" xr:uid="{751F235C-A013-42D0-ADA2-35BBD1AD8D63}"/>
    <hyperlink ref="C14" r:id="rId4" xr:uid="{00000000-0004-0000-0C00-000002000000}"/>
    <hyperlink ref="B16" r:id="rId5" xr:uid="{00000000-0004-0000-0C00-000000000000}"/>
    <hyperlink ref="G6" r:id="rId6" xr:uid="{466BF983-2D1A-3740-937B-677AEC1E765B}"/>
    <hyperlink ref="G7" r:id="rId7" xr:uid="{CF9521A1-D521-4BD8-8AA4-7191DC4BDF9D}"/>
    <hyperlink ref="G8" r:id="rId8" xr:uid="{486A91F3-7C42-5C40-A6D6-68F299F757C5}"/>
  </hyperlinks>
  <pageMargins left="0.75" right="0.75" top="1" bottom="1" header="0.5" footer="0.5"/>
  <pageSetup orientation="portrait" r:id="rId9"/>
  <headerFooter alignWithMargins="0"/>
  <drawing r:id="rId1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105"/>
  <sheetViews>
    <sheetView zoomScale="80" zoomScaleNormal="80" workbookViewId="0">
      <pane ySplit="5" topLeftCell="A14" activePane="bottomLeft" state="frozen"/>
      <selection activeCell="N12" sqref="N12"/>
      <selection pane="bottomLeft"/>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1" customWidth="1"/>
    <col min="10" max="10" width="18.44140625" customWidth="1"/>
    <col min="11" max="11" width="4.44140625" customWidth="1"/>
    <col min="12" max="12" width="19.44140625" customWidth="1"/>
  </cols>
  <sheetData>
    <row r="1" spans="1:8" ht="12.75" customHeight="1" thickBot="1">
      <c r="A1" t="s">
        <v>167</v>
      </c>
    </row>
    <row r="2" spans="1:8" ht="36.75" customHeight="1" thickTop="1">
      <c r="B2" s="59" t="s">
        <v>180</v>
      </c>
      <c r="D2" s="332" t="s">
        <v>13</v>
      </c>
      <c r="F2" s="63"/>
      <c r="H2" s="65"/>
    </row>
    <row r="3" spans="1:8" ht="23.25" customHeight="1" thickBot="1">
      <c r="B3" s="48">
        <f>COUNTA(D6:D15)</f>
        <v>10</v>
      </c>
      <c r="D3" s="331"/>
      <c r="F3" s="62" t="s">
        <v>168</v>
      </c>
      <c r="H3" s="62" t="s">
        <v>25</v>
      </c>
    </row>
    <row r="4" spans="1:8" ht="20.100000000000001" customHeight="1" thickTop="1"/>
    <row r="5" spans="1:8" s="14" customFormat="1" ht="15.75" customHeight="1" thickBot="1">
      <c r="A5" s="208" t="s">
        <v>26</v>
      </c>
      <c r="B5" s="208" t="s">
        <v>27</v>
      </c>
      <c r="C5" s="208" t="s">
        <v>28</v>
      </c>
      <c r="D5" s="208" t="s">
        <v>29</v>
      </c>
      <c r="E5" s="208" t="s">
        <v>30</v>
      </c>
      <c r="F5" s="208" t="s">
        <v>31</v>
      </c>
      <c r="G5" s="208" t="s">
        <v>86</v>
      </c>
      <c r="H5" s="208" t="s">
        <v>33</v>
      </c>
    </row>
    <row r="6" spans="1:8" ht="47.25" customHeight="1">
      <c r="A6" s="56"/>
      <c r="B6" s="49" t="s">
        <v>13</v>
      </c>
      <c r="C6" s="57" t="s">
        <v>181</v>
      </c>
      <c r="D6" s="110" t="s">
        <v>182</v>
      </c>
      <c r="E6" s="69" t="s">
        <v>61</v>
      </c>
      <c r="F6" s="61" t="s">
        <v>62</v>
      </c>
      <c r="G6" s="140" t="s">
        <v>32</v>
      </c>
      <c r="H6" s="97"/>
    </row>
    <row r="7" spans="1:8" ht="47.25" customHeight="1">
      <c r="A7" s="56"/>
      <c r="B7" s="49" t="s">
        <v>13</v>
      </c>
      <c r="C7" s="57" t="s">
        <v>3271</v>
      </c>
      <c r="D7" s="110" t="s">
        <v>3272</v>
      </c>
      <c r="E7" s="69">
        <v>45624</v>
      </c>
      <c r="F7" s="61"/>
      <c r="G7" s="140" t="s">
        <v>32</v>
      </c>
      <c r="H7" s="97"/>
    </row>
    <row r="8" spans="1:8" ht="47.25" customHeight="1">
      <c r="A8" s="56"/>
      <c r="B8" s="49" t="s">
        <v>13</v>
      </c>
      <c r="C8" s="57" t="s">
        <v>181</v>
      </c>
      <c r="D8" s="110" t="s">
        <v>2586</v>
      </c>
      <c r="E8" s="69">
        <v>45631</v>
      </c>
      <c r="F8" s="61"/>
      <c r="G8" s="140" t="s">
        <v>32</v>
      </c>
      <c r="H8" s="97"/>
    </row>
    <row r="9" spans="1:8" ht="47.25" customHeight="1">
      <c r="A9" s="56"/>
      <c r="B9" s="49" t="s">
        <v>13</v>
      </c>
      <c r="C9" s="57" t="s">
        <v>181</v>
      </c>
      <c r="D9" s="110" t="s">
        <v>2587</v>
      </c>
      <c r="E9" s="69">
        <v>45631</v>
      </c>
      <c r="F9" s="61"/>
      <c r="G9" s="140" t="s">
        <v>32</v>
      </c>
      <c r="H9" s="97"/>
    </row>
    <row r="10" spans="1:8" ht="55.2">
      <c r="A10" s="56"/>
      <c r="B10" s="49" t="s">
        <v>13</v>
      </c>
      <c r="C10" s="57" t="s">
        <v>3275</v>
      </c>
      <c r="D10" s="110" t="s">
        <v>3276</v>
      </c>
      <c r="E10" s="69">
        <v>45565</v>
      </c>
      <c r="F10" s="61" t="s">
        <v>37</v>
      </c>
      <c r="G10" s="140" t="s">
        <v>32</v>
      </c>
      <c r="H10" s="97"/>
    </row>
    <row r="11" spans="1:8" ht="38.25" customHeight="1">
      <c r="A11" s="56"/>
      <c r="B11" s="49" t="s">
        <v>13</v>
      </c>
      <c r="C11" s="57" t="s">
        <v>183</v>
      </c>
      <c r="D11" s="110" t="s">
        <v>3294</v>
      </c>
      <c r="E11" s="69">
        <v>45561</v>
      </c>
      <c r="F11" s="61" t="s">
        <v>37</v>
      </c>
      <c r="G11" s="140" t="s">
        <v>32</v>
      </c>
      <c r="H11" s="97"/>
    </row>
    <row r="12" spans="1:8" ht="40.5" customHeight="1">
      <c r="A12" s="56"/>
      <c r="B12" s="49" t="s">
        <v>13</v>
      </c>
      <c r="C12" s="57" t="s">
        <v>3333</v>
      </c>
      <c r="D12" s="110" t="s">
        <v>3334</v>
      </c>
      <c r="E12" s="69">
        <v>45579</v>
      </c>
      <c r="F12" s="61"/>
      <c r="G12" s="140" t="s">
        <v>32</v>
      </c>
      <c r="H12" s="97"/>
    </row>
    <row r="13" spans="1:8" ht="40.5" customHeight="1">
      <c r="A13" s="56"/>
      <c r="B13" s="49" t="s">
        <v>13</v>
      </c>
      <c r="C13" s="57" t="s">
        <v>1507</v>
      </c>
      <c r="D13" s="110" t="s">
        <v>3336</v>
      </c>
      <c r="E13" s="69">
        <v>45673</v>
      </c>
      <c r="F13" s="61"/>
      <c r="G13" s="140" t="s">
        <v>32</v>
      </c>
      <c r="H13" s="97"/>
    </row>
    <row r="14" spans="1:8" ht="40.5" customHeight="1">
      <c r="A14" s="56"/>
      <c r="B14" s="49" t="s">
        <v>13</v>
      </c>
      <c r="C14" s="57" t="s">
        <v>53</v>
      </c>
      <c r="D14" s="110" t="s">
        <v>3416</v>
      </c>
      <c r="E14" s="69">
        <v>45576</v>
      </c>
      <c r="F14" s="61"/>
      <c r="G14" s="140" t="s">
        <v>32</v>
      </c>
      <c r="H14" s="97"/>
    </row>
    <row r="15" spans="1:8" ht="40.5" customHeight="1">
      <c r="A15" s="253" t="s">
        <v>3420</v>
      </c>
      <c r="B15" s="254" t="s">
        <v>13</v>
      </c>
      <c r="C15" s="95" t="s">
        <v>3431</v>
      </c>
      <c r="D15" s="197" t="s">
        <v>3432</v>
      </c>
      <c r="E15" s="98">
        <v>45607</v>
      </c>
      <c r="F15" s="96"/>
      <c r="G15" s="246" t="s">
        <v>32</v>
      </c>
      <c r="H15" s="97"/>
    </row>
    <row r="16" spans="1:8" ht="47.25" customHeight="1" thickBot="1"/>
    <row r="17" spans="2:4" s="216" customFormat="1" ht="15.75" customHeight="1" thickBot="1">
      <c r="B17" s="221" t="s">
        <v>26</v>
      </c>
      <c r="C17" s="221" t="s">
        <v>38</v>
      </c>
      <c r="D17" s="221" t="s">
        <v>39</v>
      </c>
    </row>
    <row r="18" spans="2:4" ht="45" customHeight="1">
      <c r="B18" s="56"/>
      <c r="C18" s="135" t="s">
        <v>55</v>
      </c>
      <c r="D18" s="50" t="s">
        <v>191</v>
      </c>
    </row>
    <row r="19" spans="2:4" ht="45" customHeight="1">
      <c r="B19" s="305"/>
      <c r="C19" s="135" t="s">
        <v>55</v>
      </c>
      <c r="D19" s="50" t="s">
        <v>3405</v>
      </c>
    </row>
    <row r="20" spans="2:4" ht="45" customHeight="1">
      <c r="B20" s="305"/>
      <c r="C20" s="135" t="s">
        <v>55</v>
      </c>
      <c r="D20" s="50" t="s">
        <v>3406</v>
      </c>
    </row>
    <row r="21" spans="2:4" ht="45" customHeight="1">
      <c r="B21" s="305"/>
      <c r="C21" s="273" t="s">
        <v>55</v>
      </c>
      <c r="D21" s="50" t="s">
        <v>3407</v>
      </c>
    </row>
    <row r="22" spans="2:4" ht="45" customHeight="1">
      <c r="B22" s="305"/>
      <c r="C22" s="135" t="s">
        <v>55</v>
      </c>
      <c r="D22" s="50" t="s">
        <v>3408</v>
      </c>
    </row>
    <row r="23" spans="2:4" ht="45" customHeight="1">
      <c r="B23" s="56"/>
      <c r="C23" s="135" t="s">
        <v>55</v>
      </c>
      <c r="D23" s="50" t="s">
        <v>3409</v>
      </c>
    </row>
    <row r="24" spans="2:4" ht="45" customHeight="1">
      <c r="B24" s="253" t="s">
        <v>3420</v>
      </c>
      <c r="C24" s="303" t="s">
        <v>55</v>
      </c>
      <c r="D24" s="304" t="s">
        <v>3430</v>
      </c>
    </row>
    <row r="25" spans="2:4" ht="45" customHeight="1" thickBot="1"/>
    <row r="26" spans="2:4" s="216" customFormat="1" ht="15.75" customHeight="1" thickBot="1">
      <c r="B26" s="294" t="s">
        <v>40</v>
      </c>
      <c r="C26" s="352" t="s">
        <v>56</v>
      </c>
      <c r="D26" s="353"/>
    </row>
    <row r="27" spans="2:4" ht="45" customHeight="1" thickBot="1">
      <c r="B27" s="55" t="s">
        <v>46</v>
      </c>
      <c r="C27" s="354" t="s">
        <v>192</v>
      </c>
      <c r="D27" s="355"/>
    </row>
    <row r="28" spans="2:4" ht="45" customHeight="1" thickBot="1">
      <c r="B28" s="55" t="s">
        <v>48</v>
      </c>
      <c r="C28" s="335" t="s">
        <v>193</v>
      </c>
      <c r="D28" s="336"/>
    </row>
    <row r="29" spans="2:4" ht="45" customHeight="1" thickBot="1">
      <c r="B29" s="55" t="s">
        <v>50</v>
      </c>
      <c r="C29" s="335" t="s">
        <v>194</v>
      </c>
      <c r="D29" s="336"/>
    </row>
    <row r="30" spans="2:4" ht="45" customHeight="1" thickBot="1">
      <c r="B30" s="55" t="s">
        <v>195</v>
      </c>
      <c r="C30" s="350" t="s">
        <v>3335</v>
      </c>
      <c r="D30" s="351"/>
    </row>
    <row r="31" spans="2:4" ht="45" customHeight="1" thickBot="1">
      <c r="B31" s="55" t="s">
        <v>196</v>
      </c>
      <c r="C31" s="335" t="s">
        <v>196</v>
      </c>
      <c r="D31" s="336"/>
    </row>
    <row r="32" spans="2:4" ht="45" customHeight="1" thickBot="1">
      <c r="B32" s="55" t="s">
        <v>197</v>
      </c>
      <c r="C32" s="335" t="s">
        <v>198</v>
      </c>
      <c r="D32" s="336"/>
    </row>
    <row r="33" spans="2:5" ht="45" customHeight="1" thickBot="1">
      <c r="B33" s="147"/>
      <c r="C33" s="350" t="s">
        <v>199</v>
      </c>
      <c r="D33" s="351"/>
    </row>
    <row r="34" spans="2:5" ht="45" customHeight="1" thickBot="1">
      <c r="B34" s="148"/>
      <c r="C34" s="335" t="s">
        <v>183</v>
      </c>
      <c r="D34" s="336"/>
    </row>
    <row r="35" spans="2:5" ht="45" customHeight="1" thickBot="1">
      <c r="B35" s="148"/>
      <c r="C35" s="350" t="s">
        <v>200</v>
      </c>
      <c r="D35" s="351"/>
    </row>
    <row r="36" spans="2:5" ht="45" customHeight="1" thickBot="1">
      <c r="B36" s="148"/>
      <c r="C36" s="335" t="s">
        <v>201</v>
      </c>
      <c r="D36" s="336"/>
    </row>
    <row r="37" spans="2:5" ht="45" customHeight="1" thickBot="1">
      <c r="B37" s="148"/>
      <c r="C37" s="335" t="s">
        <v>202</v>
      </c>
      <c r="D37" s="336"/>
    </row>
    <row r="38" spans="2:5" ht="45" customHeight="1" thickBot="1">
      <c r="B38" s="148"/>
      <c r="C38" s="335" t="s">
        <v>203</v>
      </c>
      <c r="D38" s="336"/>
    </row>
    <row r="39" spans="2:5" ht="45" customHeight="1" thickBot="1">
      <c r="B39" s="148"/>
      <c r="C39" s="335" t="s">
        <v>204</v>
      </c>
      <c r="D39" s="336"/>
    </row>
    <row r="40" spans="2:5" ht="45" customHeight="1" thickBot="1">
      <c r="B40" s="148"/>
      <c r="C40" s="335" t="s">
        <v>205</v>
      </c>
      <c r="D40" s="336"/>
    </row>
    <row r="41" spans="2:5" ht="45" customHeight="1" thickBot="1">
      <c r="B41" s="148"/>
      <c r="C41" s="335" t="s">
        <v>206</v>
      </c>
      <c r="D41" s="336"/>
    </row>
    <row r="42" spans="2:5" ht="45" customHeight="1" thickBot="1">
      <c r="B42" s="148"/>
      <c r="C42" s="335" t="s">
        <v>207</v>
      </c>
      <c r="D42" s="336"/>
    </row>
    <row r="43" spans="2:5" ht="45" customHeight="1" thickBot="1">
      <c r="B43" s="148"/>
      <c r="C43" s="335" t="s">
        <v>208</v>
      </c>
      <c r="D43" s="336"/>
    </row>
    <row r="44" spans="2:5" ht="45" customHeight="1" thickBot="1">
      <c r="B44" s="148"/>
      <c r="C44" s="335" t="s">
        <v>209</v>
      </c>
      <c r="D44" s="336"/>
    </row>
    <row r="45" spans="2:5" ht="45" customHeight="1" thickBot="1">
      <c r="B45" s="148"/>
      <c r="C45" s="335" t="s">
        <v>210</v>
      </c>
      <c r="D45" s="336"/>
      <c r="E45" s="106"/>
    </row>
    <row r="46" spans="2:5" ht="45" customHeight="1" thickBot="1">
      <c r="B46" s="148"/>
      <c r="C46" s="335" t="s">
        <v>211</v>
      </c>
      <c r="D46" s="336"/>
    </row>
    <row r="47" spans="2:5" ht="45" customHeight="1" thickBot="1">
      <c r="B47" s="148"/>
      <c r="C47" s="335" t="s">
        <v>212</v>
      </c>
      <c r="D47" s="336"/>
    </row>
    <row r="48" spans="2:5" ht="45" customHeight="1" thickBot="1">
      <c r="B48" s="148"/>
      <c r="C48" s="350" t="s">
        <v>213</v>
      </c>
      <c r="D48" s="351"/>
    </row>
    <row r="49" spans="2:4" ht="45" customHeight="1" thickBot="1">
      <c r="B49" s="146"/>
      <c r="C49" s="335" t="s">
        <v>214</v>
      </c>
      <c r="D49" s="336"/>
    </row>
    <row r="50" spans="2:4" ht="28.5" customHeight="1">
      <c r="C50" s="105"/>
      <c r="D50" s="106"/>
    </row>
    <row r="51" spans="2:4" ht="27" customHeight="1"/>
    <row r="52" spans="2:4" ht="24.75" customHeight="1"/>
    <row r="53" spans="2:4" ht="62.25" customHeight="1"/>
    <row r="54" spans="2:4" ht="30" customHeight="1"/>
    <row r="55" spans="2:4" ht="46.5" customHeight="1"/>
    <row r="56" spans="2:4" ht="51" customHeight="1"/>
    <row r="57" spans="2:4" ht="34.5" customHeight="1"/>
    <row r="58" spans="2:4" ht="42" customHeight="1"/>
    <row r="59" spans="2:4" ht="65.25" customHeight="1"/>
    <row r="60" spans="2:4" ht="45" customHeight="1"/>
    <row r="61" spans="2:4" ht="39.75" customHeight="1"/>
    <row r="62" spans="2:4" ht="45.75" customHeight="1"/>
    <row r="63" spans="2:4" ht="42" customHeight="1"/>
    <row r="64" spans="2:4" ht="34.5" customHeight="1"/>
    <row r="65" ht="45" customHeight="1"/>
    <row r="66" ht="38.25" customHeight="1"/>
    <row r="67" ht="62.25" customHeight="1"/>
    <row r="68" ht="51.75" customHeight="1"/>
    <row r="69" ht="90" customHeight="1"/>
    <row r="70" ht="57" customHeight="1"/>
    <row r="71" ht="57" customHeight="1"/>
    <row r="72" ht="57" customHeight="1"/>
    <row r="73" ht="75.75" customHeight="1"/>
    <row r="74" ht="51.75" customHeight="1"/>
    <row r="75" ht="51.75" customHeight="1"/>
    <row r="76" ht="51.75" customHeight="1"/>
    <row r="77" ht="51.75" customHeight="1"/>
    <row r="78" ht="51.75" customHeight="1"/>
    <row r="79" ht="51.75" customHeight="1"/>
    <row r="80" ht="51.75" customHeight="1"/>
    <row r="81" ht="51.75" customHeight="1"/>
    <row r="82" ht="51.75" customHeight="1"/>
    <row r="83" ht="51.75" customHeight="1"/>
    <row r="84" ht="51.75" customHeight="1"/>
    <row r="85" ht="51.75" customHeight="1"/>
    <row r="86" ht="31.5" customHeight="1"/>
    <row r="87" ht="38.25" customHeight="1"/>
    <row r="88" ht="48" customHeight="1"/>
    <row r="89" ht="51.75" customHeight="1"/>
    <row r="90" ht="51.75" customHeight="1"/>
    <row r="91" ht="29.25" customHeight="1"/>
    <row r="92" ht="48" customHeight="1"/>
    <row r="93" ht="37.5" customHeight="1"/>
    <row r="95" ht="24" customHeight="1"/>
    <row r="96" ht="33" customHeight="1"/>
    <row r="97" ht="24" customHeight="1"/>
    <row r="99" ht="51.75" customHeight="1"/>
    <row r="100" ht="51.75" customHeight="1"/>
    <row r="101" ht="51.75" customHeight="1"/>
    <row r="102" ht="51.75" customHeight="1"/>
    <row r="103" ht="51.75" customHeight="1"/>
    <row r="104" ht="51.75" customHeight="1"/>
    <row r="105" ht="51.75" customHeight="1"/>
  </sheetData>
  <mergeCells count="25">
    <mergeCell ref="C37:D37"/>
    <mergeCell ref="C38:D38"/>
    <mergeCell ref="C39:D39"/>
    <mergeCell ref="D2:D3"/>
    <mergeCell ref="C34:D34"/>
    <mergeCell ref="C31:D31"/>
    <mergeCell ref="C32:D32"/>
    <mergeCell ref="C33:D33"/>
    <mergeCell ref="C35:D35"/>
    <mergeCell ref="C36:D36"/>
    <mergeCell ref="C26:D26"/>
    <mergeCell ref="C27:D27"/>
    <mergeCell ref="C28:D28"/>
    <mergeCell ref="C29:D29"/>
    <mergeCell ref="C30:D30"/>
    <mergeCell ref="C45:D45"/>
    <mergeCell ref="C46:D46"/>
    <mergeCell ref="C47:D47"/>
    <mergeCell ref="C49:D49"/>
    <mergeCell ref="C40:D40"/>
    <mergeCell ref="C41:D41"/>
    <mergeCell ref="C42:D42"/>
    <mergeCell ref="C43:D43"/>
    <mergeCell ref="C44:D44"/>
    <mergeCell ref="C48:D48"/>
  </mergeCells>
  <phoneticPr fontId="0" type="noConversion"/>
  <conditionalFormatting sqref="A6:A15 B18:B24">
    <cfRule type="cellIs" dxfId="40" priority="102" operator="equal">
      <formula>"!"</formula>
    </cfRule>
  </conditionalFormatting>
  <conditionalFormatting sqref="F6:F15">
    <cfRule type="cellIs" dxfId="39" priority="4" operator="equal">
      <formula>"VEDI NOTA"</formula>
    </cfRule>
    <cfRule type="cellIs" dxfId="38" priority="5" operator="equal">
      <formula>"SCADUTA"</formula>
    </cfRule>
    <cfRule type="cellIs" dxfId="37" priority="6" operator="equal">
      <formula>"MENO DI 30 GIORNI!"</formula>
    </cfRule>
  </conditionalFormatting>
  <hyperlinks>
    <hyperlink ref="B30" r:id="rId1" xr:uid="{ADBAC1A5-6190-437D-9B36-9269D489A033}"/>
    <hyperlink ref="B29" r:id="rId2" xr:uid="{92925006-C86B-46B6-820F-9C5301393EC1}"/>
    <hyperlink ref="B27" r:id="rId3" xr:uid="{49884D32-DEEF-4E13-9254-8AE0DFFC2EAD}"/>
    <hyperlink ref="B28" r:id="rId4" xr:uid="{BC662820-A40D-4866-A007-87AB1E6E1C3D}"/>
    <hyperlink ref="B31" r:id="rId5" xr:uid="{DAFEAA35-7666-4F59-BB9A-4F93781F55E0}"/>
    <hyperlink ref="B32" r:id="rId6" xr:uid="{CF2FA7D1-6FC8-4667-AB29-406E2D5B3070}"/>
    <hyperlink ref="C27:D27" r:id="rId7" display="ESPON " xr:uid="{8707722D-0CB7-4F14-8435-486B4EA6D273}"/>
    <hyperlink ref="C28:D28" r:id="rId8" display="URBACT" xr:uid="{56ACEE7A-936B-4952-9802-E928D184AB0F}"/>
    <hyperlink ref="C29:D29" r:id="rId9" display="INTERACT" xr:uid="{EC722C69-51DB-4D14-9116-1011C405C1EC}"/>
    <hyperlink ref="C30:D30" r:id="rId10" display="EUROPEAN URBAN INITIATIVE" xr:uid="{9DC9E928-5883-4B1B-9D9B-9AC0700A04EF}"/>
    <hyperlink ref="C31:D31" r:id="rId11" display="INTERREG" xr:uid="{1E61F6B0-4A07-4037-9618-55CC5A572AE8}"/>
    <hyperlink ref="C32:D32" r:id="rId12" display="INTERREG CENTRAL EUROPE" xr:uid="{A5946533-0CAD-4D38-BD61-0BFB29BA355B}"/>
    <hyperlink ref="C35:D35" r:id="rId13" display="IPA Adrion" xr:uid="{CBE96FE6-D31C-4635-8A7C-14359479530E}"/>
    <hyperlink ref="C36:D36" r:id="rId14" display="North-West Europe" xr:uid="{5123DDBA-F918-41FC-A125-363C09808817}"/>
    <hyperlink ref="C37:D37" r:id="rId15" display="Italia - Tunisia" xr:uid="{78D74EAB-BBB4-40CA-B3D2-FEDC26BB2DAF}"/>
    <hyperlink ref="C38:D38" r:id="rId16" display="Italia - Austria" xr:uid="{16028976-6397-4BA7-BB5C-ACDD9146F277}"/>
    <hyperlink ref="C39:D39" r:id="rId17" display="Spazio Alpino" xr:uid="{2952AD4B-900F-44A1-9A7D-44E0DDB6D8F5}"/>
    <hyperlink ref="C40:D40" r:id="rId18" display="ENI CBCMED" xr:uid="{4332EED2-3E41-46FA-904D-1EE3F95B48B7}"/>
    <hyperlink ref="C41:D41" r:id="rId19" display="Italia - Svizzera" xr:uid="{82E79DC6-89A2-425D-A6BA-ADB6C19C0668}"/>
    <hyperlink ref="C42:D42" r:id="rId20" display="Italia - Francia Marittima" xr:uid="{09922ADC-0567-43A6-B336-FB60AFD51BBB}"/>
    <hyperlink ref="C43:D43" r:id="rId21" display="Italia - Francia Alcotra" xr:uid="{D236E830-3B36-4A76-B5FF-DAF2599C4BF7}"/>
    <hyperlink ref="C44:D44" r:id="rId22" display="Italia - Malta" xr:uid="{B2ACC41A-6988-4B08-9E9C-DE8E22029626}"/>
    <hyperlink ref="C45:D45" r:id="rId23" display="Italia - Albania - Montenegro" xr:uid="{F27D2A8F-1D29-4A32-AC73-6A793098981E}"/>
    <hyperlink ref="C46:D46" r:id="rId24" display="Balkan-Med" xr:uid="{24976AEB-65E4-441C-B534-90F95D80FD30}"/>
    <hyperlink ref="C47:D47" r:id="rId25" display="Italia-Croazia" xr:uid="{BAF0CA98-5525-431E-9A20-5C10D5893753}"/>
    <hyperlink ref="C49:D49" r:id="rId26" display="Italia-Slovenia" xr:uid="{0C311E36-3A05-442C-BDCD-F6D9A79A5994}"/>
    <hyperlink ref="C34" r:id="rId27" display="Interreg Euro-MED" xr:uid="{29295049-5EBA-443F-A48C-B819969A83AD}"/>
    <hyperlink ref="C34:D34" r:id="rId28" display="INTERREG EURO-MED" xr:uid="{F92256EF-313C-4AD5-BC29-45BBB3B8566C}"/>
    <hyperlink ref="C33:D33" r:id="rId29" display="INTERREG MED" xr:uid="{923F837B-50C7-4BE6-941B-0D72CD5DFAC0}"/>
    <hyperlink ref="C48" r:id="rId30" xr:uid="{AFC2A6C5-CB1D-C247-BBDC-6F0D8E4E35E6}"/>
    <hyperlink ref="G6" r:id="rId31" xr:uid="{A75F20EC-D7CF-9E49-902A-B093182A6E09}"/>
    <hyperlink ref="C18" r:id="rId32" xr:uid="{BC5D345D-B1BC-4239-A848-7D749F040DB8}"/>
    <hyperlink ref="G7" r:id="rId33" xr:uid="{8A15CE09-F2F7-4CA0-B1FF-FD1269CBACCD}"/>
    <hyperlink ref="G8" r:id="rId34" xr:uid="{332EE4D5-B07E-49C0-8078-6BDF0B6493A7}"/>
    <hyperlink ref="G9" r:id="rId35" xr:uid="{555CF128-4DC3-4435-8490-764438C09DE4}"/>
    <hyperlink ref="G10" r:id="rId36" xr:uid="{13EFE4D1-98DE-469C-ABF9-35BB2B597683}"/>
    <hyperlink ref="G11" r:id="rId37" xr:uid="{C45510F2-29E5-4C09-8739-052707899A0B}"/>
    <hyperlink ref="G12" r:id="rId38" xr:uid="{22E1C536-39E3-483E-AE12-B7A6D089A847}"/>
    <hyperlink ref="G13" r:id="rId39" xr:uid="{55E52ACA-7CA1-4C18-B80E-F5E913B346FE}"/>
    <hyperlink ref="C19" r:id="rId40" xr:uid="{8D265062-9A74-4B11-8A90-C92567F22150}"/>
    <hyperlink ref="C20" r:id="rId41" xr:uid="{97C64AF8-CD56-49EF-BE72-3019420D3BCA}"/>
    <hyperlink ref="C22" r:id="rId42" xr:uid="{00A2C7E3-E177-4AB7-A720-1D0375D1EEBE}"/>
    <hyperlink ref="C23" r:id="rId43" xr:uid="{613C0376-3E7C-4CE3-8848-4C2EADC7EFE2}"/>
    <hyperlink ref="G14" r:id="rId44" xr:uid="{871D3952-E7C6-4FEE-A14C-CE60FB19716E}"/>
    <hyperlink ref="C24" r:id="rId45" xr:uid="{843A8B03-E67E-4A97-841F-C21EA5DE616B}"/>
    <hyperlink ref="G15" r:id="rId46" xr:uid="{F0A5F144-DF34-43C3-B1B2-B9F4E3E15F56}"/>
  </hyperlinks>
  <pageMargins left="0.75" right="0.75" top="1" bottom="1" header="0.5" footer="0.5"/>
  <pageSetup paperSize="9" orientation="portrait" r:id="rId47"/>
  <headerFooter alignWithMargins="0"/>
  <drawing r:id="rId48"/>
  <legacyDrawing r:id="rId4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42"/>
  <sheetViews>
    <sheetView zoomScale="80" zoomScaleNormal="80" workbookViewId="0">
      <pane ySplit="5" topLeftCell="A96" activePane="bottomLeft" state="frozen"/>
      <selection activeCell="N12" sqref="N12"/>
      <selection pane="bottomLeft"/>
    </sheetView>
  </sheetViews>
  <sheetFormatPr defaultColWidth="8.44140625" defaultRowHeight="13.2"/>
  <cols>
    <col min="1" max="1" width="8.88671875" customWidth="1"/>
    <col min="2" max="4" width="15.88671875" customWidth="1"/>
    <col min="5" max="5" width="50.88671875" customWidth="1"/>
    <col min="6" max="6" width="13.44140625" customWidth="1"/>
    <col min="7" max="7" width="12.88671875" customWidth="1"/>
    <col min="8" max="8" width="8.88671875" customWidth="1"/>
    <col min="9" max="9" width="12.88671875" customWidth="1"/>
    <col min="10" max="10" width="11.44140625" customWidth="1"/>
    <col min="11" max="11" width="6.44140625" customWidth="1"/>
    <col min="12" max="12" width="7" customWidth="1"/>
    <col min="13" max="15" width="7.44140625" customWidth="1"/>
    <col min="16" max="16" width="6.44140625" customWidth="1"/>
    <col min="17" max="17" width="5.44140625" customWidth="1"/>
  </cols>
  <sheetData>
    <row r="1" spans="1:10" ht="23.25" customHeight="1" thickBot="1">
      <c r="A1" s="9"/>
      <c r="B1" s="9"/>
      <c r="C1" s="9"/>
      <c r="D1" s="9"/>
      <c r="E1" s="9"/>
      <c r="F1" s="9"/>
      <c r="G1" s="9"/>
      <c r="H1" s="9"/>
      <c r="I1" s="9"/>
      <c r="J1" s="9"/>
    </row>
    <row r="2" spans="1:10" ht="32.25" customHeight="1" thickTop="1">
      <c r="A2" s="9"/>
      <c r="B2" s="59" t="s">
        <v>23</v>
      </c>
      <c r="E2" s="332" t="s">
        <v>16</v>
      </c>
      <c r="F2" s="9"/>
      <c r="G2" s="63"/>
      <c r="I2" s="65"/>
    </row>
    <row r="3" spans="1:10" ht="23.25" customHeight="1" thickBot="1">
      <c r="A3" s="9"/>
      <c r="B3" s="48">
        <f>COUNTA(E6:E103)</f>
        <v>98</v>
      </c>
      <c r="C3" s="9"/>
      <c r="D3" s="9"/>
      <c r="E3" s="331"/>
      <c r="F3" s="9"/>
      <c r="G3" s="62" t="s">
        <v>168</v>
      </c>
      <c r="H3" s="9"/>
      <c r="I3" s="62" t="s">
        <v>25</v>
      </c>
      <c r="J3" s="9"/>
    </row>
    <row r="4" spans="1:10" ht="20.100000000000001" customHeight="1" thickTop="1">
      <c r="A4" s="9"/>
      <c r="B4" s="9"/>
      <c r="C4" s="9"/>
      <c r="D4" s="9"/>
      <c r="E4" s="9"/>
      <c r="F4" s="9"/>
      <c r="G4" s="9"/>
      <c r="H4" s="9"/>
      <c r="I4" s="9"/>
      <c r="J4" s="9"/>
    </row>
    <row r="5" spans="1:10" ht="15.75" customHeight="1" thickBot="1">
      <c r="A5" s="60" t="s">
        <v>26</v>
      </c>
      <c r="B5" s="60" t="s">
        <v>27</v>
      </c>
      <c r="C5" s="60" t="s">
        <v>28</v>
      </c>
      <c r="D5" s="60" t="s">
        <v>3400</v>
      </c>
      <c r="E5" s="60" t="s">
        <v>29</v>
      </c>
      <c r="F5" s="60" t="s">
        <v>30</v>
      </c>
      <c r="G5" s="60" t="s">
        <v>31</v>
      </c>
      <c r="H5" s="119" t="s">
        <v>86</v>
      </c>
      <c r="I5" s="119" t="s">
        <v>33</v>
      </c>
      <c r="J5" s="46"/>
    </row>
    <row r="6" spans="1:10" ht="45" customHeight="1">
      <c r="A6" s="115"/>
      <c r="B6" s="49" t="s">
        <v>215</v>
      </c>
      <c r="C6" s="57" t="s">
        <v>106</v>
      </c>
      <c r="D6" s="57" t="s">
        <v>3401</v>
      </c>
      <c r="E6" s="110" t="s">
        <v>216</v>
      </c>
      <c r="F6" s="61" t="s">
        <v>61</v>
      </c>
      <c r="G6" s="61" t="str">
        <f ca="1">IF(ISNUMBER(TODAY()-F6)=FALSE,"VEDI NOTA",IF(F6="","",IF((F6-TODAY())&lt;1,"SCADUTA",IF((F6-TODAY())&lt;31,"MENO DI 30 GIORNI!",""))))</f>
        <v>VEDI NOTA</v>
      </c>
      <c r="H6" s="129" t="s">
        <v>32</v>
      </c>
      <c r="I6" s="117"/>
    </row>
    <row r="7" spans="1:10" s="216" customFormat="1" ht="45" customHeight="1">
      <c r="A7" s="210"/>
      <c r="B7" s="211" t="s">
        <v>215</v>
      </c>
      <c r="C7" s="212" t="s">
        <v>217</v>
      </c>
      <c r="D7" s="212" t="s">
        <v>3401</v>
      </c>
      <c r="E7" s="213" t="s">
        <v>225</v>
      </c>
      <c r="F7" s="214" t="s">
        <v>61</v>
      </c>
      <c r="G7" s="214" t="s">
        <v>62</v>
      </c>
      <c r="H7" s="129" t="s">
        <v>32</v>
      </c>
      <c r="I7" s="215"/>
    </row>
    <row r="8" spans="1:10" ht="45" customHeight="1">
      <c r="A8" s="56"/>
      <c r="B8" s="49" t="s">
        <v>215</v>
      </c>
      <c r="C8" s="57" t="s">
        <v>217</v>
      </c>
      <c r="D8" s="57"/>
      <c r="E8" s="110" t="s">
        <v>228</v>
      </c>
      <c r="F8" s="61" t="s">
        <v>61</v>
      </c>
      <c r="G8" s="61" t="s">
        <v>62</v>
      </c>
      <c r="H8" s="140" t="s">
        <v>32</v>
      </c>
      <c r="I8" s="97"/>
    </row>
    <row r="9" spans="1:10" s="14" customFormat="1" ht="45" customHeight="1">
      <c r="A9" s="56"/>
      <c r="B9" s="49" t="s">
        <v>215</v>
      </c>
      <c r="C9" s="57" t="s">
        <v>217</v>
      </c>
      <c r="D9" s="57"/>
      <c r="E9" s="110" t="s">
        <v>229</v>
      </c>
      <c r="F9" s="61">
        <v>45650</v>
      </c>
      <c r="G9" s="61"/>
      <c r="H9" s="144" t="s">
        <v>32</v>
      </c>
      <c r="I9" s="117"/>
    </row>
    <row r="10" spans="1:10" s="14" customFormat="1" ht="45" customHeight="1">
      <c r="A10" s="56"/>
      <c r="B10" s="49" t="s">
        <v>215</v>
      </c>
      <c r="C10" s="57" t="s">
        <v>217</v>
      </c>
      <c r="D10" s="57"/>
      <c r="E10" s="110" t="s">
        <v>241</v>
      </c>
      <c r="F10" s="61">
        <v>45560</v>
      </c>
      <c r="G10" s="61" t="s">
        <v>37</v>
      </c>
      <c r="H10" s="144" t="s">
        <v>32</v>
      </c>
      <c r="I10" s="117"/>
    </row>
    <row r="11" spans="1:10" s="14" customFormat="1" ht="45" customHeight="1">
      <c r="A11" s="56"/>
      <c r="B11" s="49" t="s">
        <v>215</v>
      </c>
      <c r="C11" s="57" t="s">
        <v>217</v>
      </c>
      <c r="D11" s="57"/>
      <c r="E11" s="110" t="s">
        <v>242</v>
      </c>
      <c r="F11" s="61">
        <v>45553</v>
      </c>
      <c r="G11" s="61" t="s">
        <v>37</v>
      </c>
      <c r="H11" s="144" t="s">
        <v>32</v>
      </c>
      <c r="I11" s="117"/>
    </row>
    <row r="12" spans="1:10" s="14" customFormat="1" ht="45" customHeight="1">
      <c r="A12" s="56"/>
      <c r="B12" s="49" t="s">
        <v>215</v>
      </c>
      <c r="C12" s="57" t="s">
        <v>217</v>
      </c>
      <c r="D12" s="57"/>
      <c r="E12" s="110" t="s">
        <v>243</v>
      </c>
      <c r="F12" s="61">
        <v>45553</v>
      </c>
      <c r="G12" s="61" t="s">
        <v>37</v>
      </c>
      <c r="H12" s="144" t="s">
        <v>32</v>
      </c>
      <c r="I12" s="117"/>
    </row>
    <row r="13" spans="1:10" s="14" customFormat="1" ht="45" customHeight="1">
      <c r="A13" s="56"/>
      <c r="B13" s="49" t="s">
        <v>215</v>
      </c>
      <c r="C13" s="57" t="s">
        <v>217</v>
      </c>
      <c r="D13" s="57"/>
      <c r="E13" s="110" t="s">
        <v>244</v>
      </c>
      <c r="F13" s="61">
        <v>45553</v>
      </c>
      <c r="G13" s="61" t="s">
        <v>37</v>
      </c>
      <c r="H13" s="144" t="s">
        <v>32</v>
      </c>
      <c r="I13" s="117"/>
    </row>
    <row r="14" spans="1:10" s="14" customFormat="1" ht="45" customHeight="1">
      <c r="A14" s="56"/>
      <c r="B14" s="49" t="s">
        <v>215</v>
      </c>
      <c r="C14" s="57" t="s">
        <v>217</v>
      </c>
      <c r="D14" s="57"/>
      <c r="E14" s="110" t="s">
        <v>245</v>
      </c>
      <c r="F14" s="61">
        <v>45553</v>
      </c>
      <c r="G14" s="61" t="s">
        <v>37</v>
      </c>
      <c r="H14" s="144" t="s">
        <v>32</v>
      </c>
      <c r="I14" s="117"/>
    </row>
    <row r="15" spans="1:10" s="14" customFormat="1" ht="45" customHeight="1">
      <c r="A15" s="56"/>
      <c r="B15" s="49" t="s">
        <v>215</v>
      </c>
      <c r="C15" s="57" t="s">
        <v>217</v>
      </c>
      <c r="D15" s="57"/>
      <c r="E15" s="110" t="s">
        <v>246</v>
      </c>
      <c r="F15" s="61">
        <v>45553</v>
      </c>
      <c r="G15" s="61" t="s">
        <v>37</v>
      </c>
      <c r="H15" s="144" t="s">
        <v>32</v>
      </c>
      <c r="I15" s="117"/>
    </row>
    <row r="16" spans="1:10" s="14" customFormat="1" ht="45" customHeight="1">
      <c r="A16" s="56"/>
      <c r="B16" s="49" t="s">
        <v>215</v>
      </c>
      <c r="C16" s="57" t="s">
        <v>217</v>
      </c>
      <c r="D16" s="57"/>
      <c r="E16" s="110" t="s">
        <v>249</v>
      </c>
      <c r="F16" s="61">
        <v>45622</v>
      </c>
      <c r="G16" s="61"/>
      <c r="H16" s="144" t="s">
        <v>32</v>
      </c>
      <c r="I16" s="117"/>
    </row>
    <row r="17" spans="1:9" s="14" customFormat="1" ht="45" customHeight="1">
      <c r="A17" s="56"/>
      <c r="B17" s="49" t="s">
        <v>215</v>
      </c>
      <c r="C17" s="57" t="s">
        <v>217</v>
      </c>
      <c r="D17" s="57"/>
      <c r="E17" s="110" t="s">
        <v>251</v>
      </c>
      <c r="F17" s="61">
        <v>45553</v>
      </c>
      <c r="G17" s="61" t="s">
        <v>37</v>
      </c>
      <c r="H17" s="144" t="s">
        <v>32</v>
      </c>
      <c r="I17" s="117"/>
    </row>
    <row r="18" spans="1:9" s="14" customFormat="1" ht="45" customHeight="1">
      <c r="A18" s="56"/>
      <c r="B18" s="49" t="s">
        <v>215</v>
      </c>
      <c r="C18" s="57" t="s">
        <v>217</v>
      </c>
      <c r="D18" s="57"/>
      <c r="E18" s="110" t="s">
        <v>254</v>
      </c>
      <c r="F18" s="61">
        <v>45553</v>
      </c>
      <c r="G18" s="61" t="s">
        <v>37</v>
      </c>
      <c r="H18" s="144" t="s">
        <v>32</v>
      </c>
      <c r="I18" s="117"/>
    </row>
    <row r="19" spans="1:9" s="14" customFormat="1" ht="45" customHeight="1">
      <c r="A19" s="56"/>
      <c r="B19" s="49" t="s">
        <v>215</v>
      </c>
      <c r="C19" s="57" t="s">
        <v>217</v>
      </c>
      <c r="D19" s="57"/>
      <c r="E19" s="110" t="s">
        <v>255</v>
      </c>
      <c r="F19" s="61">
        <v>45553</v>
      </c>
      <c r="G19" s="61" t="s">
        <v>37</v>
      </c>
      <c r="H19" s="144" t="s">
        <v>32</v>
      </c>
      <c r="I19" s="117"/>
    </row>
    <row r="20" spans="1:9" s="14" customFormat="1" ht="45" customHeight="1">
      <c r="A20" s="56"/>
      <c r="B20" s="49" t="s">
        <v>215</v>
      </c>
      <c r="C20" s="57" t="s">
        <v>217</v>
      </c>
      <c r="D20" s="57"/>
      <c r="E20" s="110" t="s">
        <v>256</v>
      </c>
      <c r="F20" s="61">
        <v>45553</v>
      </c>
      <c r="G20" s="61" t="s">
        <v>37</v>
      </c>
      <c r="H20" s="144" t="s">
        <v>32</v>
      </c>
      <c r="I20" s="117"/>
    </row>
    <row r="21" spans="1:9" s="14" customFormat="1" ht="45" customHeight="1">
      <c r="A21" s="56"/>
      <c r="B21" s="49" t="s">
        <v>215</v>
      </c>
      <c r="C21" s="57" t="s">
        <v>217</v>
      </c>
      <c r="D21" s="57"/>
      <c r="E21" s="110" t="s">
        <v>260</v>
      </c>
      <c r="F21" s="61">
        <v>45553</v>
      </c>
      <c r="G21" s="61" t="s">
        <v>37</v>
      </c>
      <c r="H21" s="144" t="s">
        <v>32</v>
      </c>
      <c r="I21" s="117"/>
    </row>
    <row r="22" spans="1:9" s="14" customFormat="1" ht="45" customHeight="1">
      <c r="A22" s="56"/>
      <c r="B22" s="49" t="s">
        <v>215</v>
      </c>
      <c r="C22" s="57" t="s">
        <v>217</v>
      </c>
      <c r="D22" s="57"/>
      <c r="E22" s="110" t="s">
        <v>270</v>
      </c>
      <c r="F22" s="61">
        <v>45554</v>
      </c>
      <c r="G22" s="61" t="s">
        <v>37</v>
      </c>
      <c r="H22" s="144" t="s">
        <v>32</v>
      </c>
      <c r="I22" s="117"/>
    </row>
    <row r="23" spans="1:9" s="14" customFormat="1" ht="45" customHeight="1">
      <c r="A23" s="56"/>
      <c r="B23" s="49" t="s">
        <v>215</v>
      </c>
      <c r="C23" s="57" t="s">
        <v>217</v>
      </c>
      <c r="D23" s="57"/>
      <c r="E23" s="110" t="s">
        <v>271</v>
      </c>
      <c r="F23" s="61">
        <v>45559</v>
      </c>
      <c r="G23" s="61" t="s">
        <v>37</v>
      </c>
      <c r="H23" s="144" t="s">
        <v>32</v>
      </c>
      <c r="I23" s="117"/>
    </row>
    <row r="24" spans="1:9" s="14" customFormat="1" ht="45" customHeight="1">
      <c r="A24" s="56"/>
      <c r="B24" s="49" t="s">
        <v>215</v>
      </c>
      <c r="C24" s="57" t="s">
        <v>217</v>
      </c>
      <c r="D24" s="57"/>
      <c r="E24" s="110" t="s">
        <v>272</v>
      </c>
      <c r="F24" s="61">
        <v>45573</v>
      </c>
      <c r="G24" s="61" t="s">
        <v>37</v>
      </c>
      <c r="H24" s="144" t="s">
        <v>32</v>
      </c>
      <c r="I24" s="117"/>
    </row>
    <row r="25" spans="1:9" s="14" customFormat="1" ht="45" customHeight="1">
      <c r="A25" s="56"/>
      <c r="B25" s="49" t="s">
        <v>215</v>
      </c>
      <c r="C25" s="57" t="s">
        <v>217</v>
      </c>
      <c r="D25" s="57"/>
      <c r="E25" s="110" t="s">
        <v>273</v>
      </c>
      <c r="F25" s="61">
        <v>45559</v>
      </c>
      <c r="G25" s="61" t="s">
        <v>37</v>
      </c>
      <c r="H25" s="144" t="s">
        <v>32</v>
      </c>
      <c r="I25" s="117"/>
    </row>
    <row r="26" spans="1:9" s="14" customFormat="1" ht="45" customHeight="1">
      <c r="A26" s="56"/>
      <c r="B26" s="49" t="s">
        <v>215</v>
      </c>
      <c r="C26" s="57" t="s">
        <v>85</v>
      </c>
      <c r="D26" s="57"/>
      <c r="E26" s="110" t="s">
        <v>275</v>
      </c>
      <c r="F26" s="61">
        <v>45559</v>
      </c>
      <c r="G26" s="61" t="s">
        <v>37</v>
      </c>
      <c r="H26" s="144" t="s">
        <v>32</v>
      </c>
      <c r="I26" s="117"/>
    </row>
    <row r="27" spans="1:9" s="14" customFormat="1" ht="45" customHeight="1">
      <c r="A27" s="56"/>
      <c r="B27" s="49" t="s">
        <v>215</v>
      </c>
      <c r="C27" s="57" t="s">
        <v>217</v>
      </c>
      <c r="D27" s="57"/>
      <c r="E27" s="110" t="s">
        <v>279</v>
      </c>
      <c r="F27" s="61">
        <v>45560</v>
      </c>
      <c r="G27" s="61" t="s">
        <v>37</v>
      </c>
      <c r="H27" s="144" t="s">
        <v>32</v>
      </c>
      <c r="I27" s="117"/>
    </row>
    <row r="28" spans="1:9" s="14" customFormat="1" ht="45" customHeight="1">
      <c r="A28" s="56"/>
      <c r="B28" s="49" t="s">
        <v>215</v>
      </c>
      <c r="C28" s="57" t="s">
        <v>217</v>
      </c>
      <c r="D28" s="57"/>
      <c r="E28" s="110" t="s">
        <v>280</v>
      </c>
      <c r="F28" s="61">
        <v>45560</v>
      </c>
      <c r="G28" s="61" t="s">
        <v>37</v>
      </c>
      <c r="H28" s="144" t="s">
        <v>32</v>
      </c>
      <c r="I28" s="117"/>
    </row>
    <row r="29" spans="1:9" s="14" customFormat="1" ht="45" customHeight="1">
      <c r="A29" s="56"/>
      <c r="B29" s="49" t="s">
        <v>215</v>
      </c>
      <c r="C29" s="57" t="s">
        <v>217</v>
      </c>
      <c r="D29" s="57"/>
      <c r="E29" s="110" t="s">
        <v>281</v>
      </c>
      <c r="F29" s="61">
        <v>45560</v>
      </c>
      <c r="G29" s="61" t="s">
        <v>37</v>
      </c>
      <c r="H29" s="144" t="s">
        <v>32</v>
      </c>
      <c r="I29" s="117"/>
    </row>
    <row r="30" spans="1:9" s="14" customFormat="1" ht="45" customHeight="1">
      <c r="A30" s="56"/>
      <c r="B30" s="49" t="s">
        <v>215</v>
      </c>
      <c r="C30" s="57" t="s">
        <v>106</v>
      </c>
      <c r="D30" s="57"/>
      <c r="E30" s="110" t="s">
        <v>3250</v>
      </c>
      <c r="F30" s="61">
        <v>45552</v>
      </c>
      <c r="G30" s="61" t="s">
        <v>37</v>
      </c>
      <c r="H30" s="144" t="s">
        <v>32</v>
      </c>
      <c r="I30" s="117"/>
    </row>
    <row r="31" spans="1:9" s="14" customFormat="1" ht="45" customHeight="1">
      <c r="A31" s="56"/>
      <c r="B31" s="49" t="s">
        <v>215</v>
      </c>
      <c r="C31" s="57" t="s">
        <v>106</v>
      </c>
      <c r="D31" s="57"/>
      <c r="E31" s="110" t="s">
        <v>3251</v>
      </c>
      <c r="F31" s="61">
        <v>45552</v>
      </c>
      <c r="G31" s="61" t="s">
        <v>37</v>
      </c>
      <c r="H31" s="144" t="s">
        <v>32</v>
      </c>
      <c r="I31" s="117"/>
    </row>
    <row r="32" spans="1:9" s="14" customFormat="1" ht="45" customHeight="1">
      <c r="A32" s="56"/>
      <c r="B32" s="49" t="s">
        <v>215</v>
      </c>
      <c r="C32" s="57" t="s">
        <v>217</v>
      </c>
      <c r="D32" s="57"/>
      <c r="E32" s="110" t="s">
        <v>3254</v>
      </c>
      <c r="F32" s="61">
        <v>45623</v>
      </c>
      <c r="G32" s="61"/>
      <c r="H32" s="144" t="s">
        <v>32</v>
      </c>
      <c r="I32" s="117"/>
    </row>
    <row r="33" spans="1:9" s="14" customFormat="1" ht="45" customHeight="1">
      <c r="A33" s="56"/>
      <c r="B33" s="49" t="s">
        <v>215</v>
      </c>
      <c r="C33" s="57" t="s">
        <v>217</v>
      </c>
      <c r="D33" s="57" t="s">
        <v>3401</v>
      </c>
      <c r="E33" s="110" t="s">
        <v>3262</v>
      </c>
      <c r="F33" s="61">
        <v>45566</v>
      </c>
      <c r="G33" s="61" t="s">
        <v>37</v>
      </c>
      <c r="H33" s="144" t="s">
        <v>32</v>
      </c>
      <c r="I33" s="117"/>
    </row>
    <row r="34" spans="1:9" s="14" customFormat="1" ht="45" customHeight="1">
      <c r="A34" s="56"/>
      <c r="B34" s="49" t="s">
        <v>215</v>
      </c>
      <c r="C34" s="57" t="s">
        <v>217</v>
      </c>
      <c r="D34" s="57" t="s">
        <v>3401</v>
      </c>
      <c r="E34" s="110" t="s">
        <v>3263</v>
      </c>
      <c r="F34" s="61">
        <v>45566</v>
      </c>
      <c r="G34" s="61" t="s">
        <v>37</v>
      </c>
      <c r="H34" s="144" t="s">
        <v>32</v>
      </c>
      <c r="I34" s="117"/>
    </row>
    <row r="35" spans="1:9" s="14" customFormat="1" ht="45" customHeight="1">
      <c r="A35" s="56"/>
      <c r="B35" s="49" t="s">
        <v>215</v>
      </c>
      <c r="C35" s="57" t="s">
        <v>217</v>
      </c>
      <c r="D35" s="57" t="s">
        <v>3401</v>
      </c>
      <c r="E35" s="110" t="s">
        <v>3264</v>
      </c>
      <c r="F35" s="61">
        <v>45566</v>
      </c>
      <c r="G35" s="61" t="s">
        <v>37</v>
      </c>
      <c r="H35" s="144" t="s">
        <v>32</v>
      </c>
      <c r="I35" s="117"/>
    </row>
    <row r="36" spans="1:9" s="14" customFormat="1" ht="45" customHeight="1">
      <c r="A36" s="56"/>
      <c r="B36" s="49" t="s">
        <v>215</v>
      </c>
      <c r="C36" s="57" t="s">
        <v>217</v>
      </c>
      <c r="D36" s="57" t="s">
        <v>3401</v>
      </c>
      <c r="E36" s="110" t="s">
        <v>234</v>
      </c>
      <c r="F36" s="61">
        <v>45566</v>
      </c>
      <c r="G36" s="61" t="s">
        <v>37</v>
      </c>
      <c r="H36" s="144" t="s">
        <v>32</v>
      </c>
      <c r="I36" s="117"/>
    </row>
    <row r="37" spans="1:9" s="14" customFormat="1" ht="45" customHeight="1">
      <c r="A37" s="56"/>
      <c r="B37" s="49" t="s">
        <v>215</v>
      </c>
      <c r="C37" s="57" t="s">
        <v>217</v>
      </c>
      <c r="D37" s="57" t="s">
        <v>3401</v>
      </c>
      <c r="E37" s="110" t="s">
        <v>3282</v>
      </c>
      <c r="F37" s="61">
        <v>45579</v>
      </c>
      <c r="G37" s="61" t="s">
        <v>37</v>
      </c>
      <c r="H37" s="144" t="s">
        <v>32</v>
      </c>
      <c r="I37" s="117"/>
    </row>
    <row r="38" spans="1:9" s="14" customFormat="1" ht="45" customHeight="1">
      <c r="A38" s="56"/>
      <c r="B38" s="49" t="s">
        <v>215</v>
      </c>
      <c r="C38" s="57" t="s">
        <v>217</v>
      </c>
      <c r="D38" s="57"/>
      <c r="E38" s="110" t="s">
        <v>3283</v>
      </c>
      <c r="F38" s="61">
        <v>45554</v>
      </c>
      <c r="G38" s="61" t="s">
        <v>37</v>
      </c>
      <c r="H38" s="144" t="s">
        <v>32</v>
      </c>
      <c r="I38" s="117"/>
    </row>
    <row r="39" spans="1:9" s="14" customFormat="1" ht="45" customHeight="1">
      <c r="A39" s="56"/>
      <c r="B39" s="49" t="s">
        <v>215</v>
      </c>
      <c r="C39" s="57" t="s">
        <v>217</v>
      </c>
      <c r="D39" s="57"/>
      <c r="E39" s="110" t="s">
        <v>3284</v>
      </c>
      <c r="F39" s="61">
        <v>45554</v>
      </c>
      <c r="G39" s="61" t="s">
        <v>37</v>
      </c>
      <c r="H39" s="144" t="s">
        <v>32</v>
      </c>
      <c r="I39" s="117"/>
    </row>
    <row r="40" spans="1:9" s="14" customFormat="1" ht="45" customHeight="1">
      <c r="A40" s="56"/>
      <c r="B40" s="49" t="s">
        <v>215</v>
      </c>
      <c r="C40" s="57" t="s">
        <v>217</v>
      </c>
      <c r="D40" s="57"/>
      <c r="E40" s="110" t="s">
        <v>3290</v>
      </c>
      <c r="F40" s="61">
        <v>45554</v>
      </c>
      <c r="G40" s="61" t="s">
        <v>37</v>
      </c>
      <c r="H40" s="144" t="s">
        <v>32</v>
      </c>
      <c r="I40" s="117"/>
    </row>
    <row r="41" spans="1:9" s="14" customFormat="1" ht="45" customHeight="1">
      <c r="A41" s="56"/>
      <c r="B41" s="49" t="s">
        <v>215</v>
      </c>
      <c r="C41" s="57" t="s">
        <v>217</v>
      </c>
      <c r="D41" s="57"/>
      <c r="E41" s="110" t="s">
        <v>3291</v>
      </c>
      <c r="F41" s="61">
        <v>45554</v>
      </c>
      <c r="G41" s="61" t="s">
        <v>37</v>
      </c>
      <c r="H41" s="144" t="s">
        <v>32</v>
      </c>
      <c r="I41" s="117"/>
    </row>
    <row r="42" spans="1:9" s="14" customFormat="1" ht="45" customHeight="1">
      <c r="A42" s="56"/>
      <c r="B42" s="49" t="s">
        <v>215</v>
      </c>
      <c r="C42" s="57" t="s">
        <v>3296</v>
      </c>
      <c r="D42" s="57"/>
      <c r="E42" s="110" t="s">
        <v>3297</v>
      </c>
      <c r="F42" s="61">
        <v>45559</v>
      </c>
      <c r="G42" s="61" t="s">
        <v>37</v>
      </c>
      <c r="H42" s="144" t="s">
        <v>32</v>
      </c>
      <c r="I42" s="117"/>
    </row>
    <row r="43" spans="1:9" s="14" customFormat="1" ht="45" customHeight="1">
      <c r="A43" s="56"/>
      <c r="B43" s="49" t="s">
        <v>215</v>
      </c>
      <c r="C43" s="57" t="s">
        <v>217</v>
      </c>
      <c r="D43" s="57"/>
      <c r="E43" s="110" t="s">
        <v>3299</v>
      </c>
      <c r="F43" s="61">
        <v>45679</v>
      </c>
      <c r="G43" s="61"/>
      <c r="H43" s="144" t="s">
        <v>32</v>
      </c>
      <c r="I43" s="117"/>
    </row>
    <row r="44" spans="1:9" s="14" customFormat="1" ht="45" customHeight="1">
      <c r="A44" s="56"/>
      <c r="B44" s="49" t="s">
        <v>215</v>
      </c>
      <c r="C44" s="57" t="s">
        <v>217</v>
      </c>
      <c r="D44" s="57"/>
      <c r="E44" s="110" t="s">
        <v>3302</v>
      </c>
      <c r="F44" s="61">
        <v>45581</v>
      </c>
      <c r="G44" s="61" t="s">
        <v>37</v>
      </c>
      <c r="H44" s="144" t="s">
        <v>32</v>
      </c>
      <c r="I44" s="117"/>
    </row>
    <row r="45" spans="1:9" s="14" customFormat="1" ht="45" customHeight="1">
      <c r="A45" s="56"/>
      <c r="B45" s="49" t="s">
        <v>215</v>
      </c>
      <c r="C45" s="57" t="s">
        <v>3303</v>
      </c>
      <c r="D45" s="57"/>
      <c r="E45" s="110" t="s">
        <v>3305</v>
      </c>
      <c r="F45" s="61">
        <v>45601</v>
      </c>
      <c r="G45" s="61"/>
      <c r="H45" s="144" t="s">
        <v>32</v>
      </c>
      <c r="I45" s="117"/>
    </row>
    <row r="46" spans="1:9" s="14" customFormat="1" ht="45" customHeight="1">
      <c r="A46" s="56"/>
      <c r="B46" s="49" t="s">
        <v>215</v>
      </c>
      <c r="C46" s="57" t="s">
        <v>3303</v>
      </c>
      <c r="D46" s="57"/>
      <c r="E46" s="110" t="s">
        <v>3306</v>
      </c>
      <c r="F46" s="61">
        <v>45601</v>
      </c>
      <c r="G46" s="61"/>
      <c r="H46" s="144" t="s">
        <v>32</v>
      </c>
      <c r="I46" s="117"/>
    </row>
    <row r="47" spans="1:9" s="14" customFormat="1" ht="45" customHeight="1">
      <c r="A47" s="56"/>
      <c r="B47" s="49" t="s">
        <v>215</v>
      </c>
      <c r="C47" s="57" t="s">
        <v>3303</v>
      </c>
      <c r="D47" s="57"/>
      <c r="E47" s="110" t="s">
        <v>3307</v>
      </c>
      <c r="F47" s="61">
        <v>45601</v>
      </c>
      <c r="G47" s="61"/>
      <c r="H47" s="144" t="s">
        <v>32</v>
      </c>
      <c r="I47" s="117"/>
    </row>
    <row r="48" spans="1:9" s="14" customFormat="1" ht="45" customHeight="1">
      <c r="A48" s="56"/>
      <c r="B48" s="49" t="s">
        <v>215</v>
      </c>
      <c r="C48" s="57" t="s">
        <v>3303</v>
      </c>
      <c r="D48" s="57"/>
      <c r="E48" s="110" t="s">
        <v>3308</v>
      </c>
      <c r="F48" s="61">
        <v>45601</v>
      </c>
      <c r="G48" s="61"/>
      <c r="H48" s="144" t="s">
        <v>32</v>
      </c>
      <c r="I48" s="117"/>
    </row>
    <row r="49" spans="1:9" s="14" customFormat="1" ht="45" customHeight="1">
      <c r="A49" s="56"/>
      <c r="B49" s="49" t="s">
        <v>215</v>
      </c>
      <c r="C49" s="57" t="s">
        <v>3303</v>
      </c>
      <c r="D49" s="57"/>
      <c r="E49" s="110" t="s">
        <v>3309</v>
      </c>
      <c r="F49" s="61">
        <v>45601</v>
      </c>
      <c r="G49" s="61"/>
      <c r="H49" s="144" t="s">
        <v>32</v>
      </c>
      <c r="I49" s="117"/>
    </row>
    <row r="50" spans="1:9" s="14" customFormat="1" ht="45" customHeight="1">
      <c r="A50" s="56"/>
      <c r="B50" s="49" t="s">
        <v>215</v>
      </c>
      <c r="C50" s="57" t="s">
        <v>3303</v>
      </c>
      <c r="D50" s="57"/>
      <c r="E50" s="110" t="s">
        <v>3310</v>
      </c>
      <c r="F50" s="61">
        <v>45601</v>
      </c>
      <c r="G50" s="61"/>
      <c r="H50" s="144" t="s">
        <v>32</v>
      </c>
      <c r="I50" s="117"/>
    </row>
    <row r="51" spans="1:9" s="14" customFormat="1" ht="45" customHeight="1">
      <c r="A51" s="56"/>
      <c r="B51" s="49" t="s">
        <v>215</v>
      </c>
      <c r="C51" s="57" t="s">
        <v>3303</v>
      </c>
      <c r="D51" s="57"/>
      <c r="E51" s="110" t="s">
        <v>3402</v>
      </c>
      <c r="F51" s="61">
        <v>45601</v>
      </c>
      <c r="G51" s="61"/>
      <c r="H51" s="144" t="s">
        <v>32</v>
      </c>
      <c r="I51" s="117"/>
    </row>
    <row r="52" spans="1:9" s="14" customFormat="1" ht="45" customHeight="1">
      <c r="A52" s="56"/>
      <c r="B52" s="49" t="s">
        <v>215</v>
      </c>
      <c r="C52" s="57" t="s">
        <v>3303</v>
      </c>
      <c r="D52" s="57"/>
      <c r="E52" s="110" t="s">
        <v>3304</v>
      </c>
      <c r="F52" s="61">
        <v>45601</v>
      </c>
      <c r="G52" s="61"/>
      <c r="H52" s="144" t="s">
        <v>32</v>
      </c>
      <c r="I52" s="117"/>
    </row>
    <row r="53" spans="1:9" s="14" customFormat="1" ht="45" customHeight="1">
      <c r="A53" s="56"/>
      <c r="B53" s="49" t="s">
        <v>215</v>
      </c>
      <c r="C53" s="57" t="s">
        <v>217</v>
      </c>
      <c r="D53" s="57" t="s">
        <v>3401</v>
      </c>
      <c r="E53" s="110" t="s">
        <v>3311</v>
      </c>
      <c r="F53" s="61">
        <v>45552</v>
      </c>
      <c r="G53" s="61" t="s">
        <v>37</v>
      </c>
      <c r="H53" s="144" t="s">
        <v>32</v>
      </c>
      <c r="I53" s="117"/>
    </row>
    <row r="54" spans="1:9" s="14" customFormat="1" ht="45" customHeight="1">
      <c r="A54" s="56"/>
      <c r="B54" s="49" t="s">
        <v>215</v>
      </c>
      <c r="C54" s="57" t="s">
        <v>217</v>
      </c>
      <c r="D54" s="57"/>
      <c r="E54" s="110" t="s">
        <v>3319</v>
      </c>
      <c r="F54" s="61" t="s">
        <v>61</v>
      </c>
      <c r="G54" s="61" t="s">
        <v>62</v>
      </c>
      <c r="H54" s="144" t="s">
        <v>32</v>
      </c>
      <c r="I54" s="117"/>
    </row>
    <row r="55" spans="1:9" s="14" customFormat="1" ht="45" customHeight="1">
      <c r="A55" s="56"/>
      <c r="B55" s="49" t="s">
        <v>215</v>
      </c>
      <c r="C55" s="57" t="s">
        <v>217</v>
      </c>
      <c r="D55" s="57"/>
      <c r="E55" s="110" t="s">
        <v>3322</v>
      </c>
      <c r="F55" s="61">
        <v>45561</v>
      </c>
      <c r="G55" s="61" t="s">
        <v>37</v>
      </c>
      <c r="H55" s="144" t="s">
        <v>32</v>
      </c>
      <c r="I55" s="117"/>
    </row>
    <row r="56" spans="1:9" s="14" customFormat="1" ht="45" customHeight="1">
      <c r="A56" s="56"/>
      <c r="B56" s="49" t="s">
        <v>215</v>
      </c>
      <c r="C56" s="57" t="s">
        <v>217</v>
      </c>
      <c r="D56" s="57"/>
      <c r="E56" s="110" t="s">
        <v>3323</v>
      </c>
      <c r="F56" s="61">
        <v>45560</v>
      </c>
      <c r="G56" s="61" t="s">
        <v>37</v>
      </c>
      <c r="H56" s="144" t="s">
        <v>32</v>
      </c>
      <c r="I56" s="117"/>
    </row>
    <row r="57" spans="1:9" s="14" customFormat="1" ht="45" customHeight="1">
      <c r="A57" s="56"/>
      <c r="B57" s="49" t="s">
        <v>215</v>
      </c>
      <c r="C57" s="57" t="s">
        <v>217</v>
      </c>
      <c r="D57" s="57"/>
      <c r="E57" s="110" t="s">
        <v>3325</v>
      </c>
      <c r="F57" s="61">
        <v>45616</v>
      </c>
      <c r="G57" s="61"/>
      <c r="H57" s="144" t="s">
        <v>32</v>
      </c>
      <c r="I57" s="117"/>
    </row>
    <row r="58" spans="1:9" s="14" customFormat="1" ht="45" customHeight="1">
      <c r="A58" s="56"/>
      <c r="B58" s="49" t="s">
        <v>215</v>
      </c>
      <c r="C58" s="57" t="s">
        <v>217</v>
      </c>
      <c r="D58" s="57"/>
      <c r="E58" s="110" t="s">
        <v>3326</v>
      </c>
      <c r="F58" s="61">
        <v>45616</v>
      </c>
      <c r="G58" s="61"/>
      <c r="H58" s="144" t="s">
        <v>32</v>
      </c>
      <c r="I58" s="117"/>
    </row>
    <row r="59" spans="1:9" s="14" customFormat="1" ht="45" customHeight="1">
      <c r="A59" s="56"/>
      <c r="B59" s="49" t="s">
        <v>215</v>
      </c>
      <c r="C59" s="57" t="s">
        <v>217</v>
      </c>
      <c r="D59" s="57"/>
      <c r="E59" s="110" t="s">
        <v>3327</v>
      </c>
      <c r="F59" s="61">
        <v>45616</v>
      </c>
      <c r="G59" s="61"/>
      <c r="H59" s="144" t="s">
        <v>32</v>
      </c>
      <c r="I59" s="117"/>
    </row>
    <row r="60" spans="1:9" s="14" customFormat="1" ht="45" customHeight="1">
      <c r="A60" s="56"/>
      <c r="B60" s="49" t="s">
        <v>215</v>
      </c>
      <c r="C60" s="57" t="s">
        <v>217</v>
      </c>
      <c r="D60" s="57"/>
      <c r="E60" s="110" t="s">
        <v>3328</v>
      </c>
      <c r="F60" s="61">
        <v>45616</v>
      </c>
      <c r="G60" s="61"/>
      <c r="H60" s="144" t="s">
        <v>32</v>
      </c>
      <c r="I60" s="117"/>
    </row>
    <row r="61" spans="1:9" s="14" customFormat="1" ht="45" customHeight="1">
      <c r="A61" s="56"/>
      <c r="B61" s="49" t="s">
        <v>215</v>
      </c>
      <c r="C61" s="57" t="s">
        <v>217</v>
      </c>
      <c r="D61" s="57"/>
      <c r="E61" s="110" t="s">
        <v>3329</v>
      </c>
      <c r="F61" s="61">
        <v>45616</v>
      </c>
      <c r="G61" s="61"/>
      <c r="H61" s="144" t="s">
        <v>32</v>
      </c>
      <c r="I61" s="117"/>
    </row>
    <row r="62" spans="1:9" s="14" customFormat="1" ht="45" customHeight="1">
      <c r="A62" s="56"/>
      <c r="B62" s="49" t="s">
        <v>215</v>
      </c>
      <c r="C62" s="57" t="s">
        <v>217</v>
      </c>
      <c r="D62" s="57" t="s">
        <v>3401</v>
      </c>
      <c r="E62" s="110" t="s">
        <v>3330</v>
      </c>
      <c r="F62" s="61">
        <v>45565</v>
      </c>
      <c r="G62" s="61" t="s">
        <v>37</v>
      </c>
      <c r="H62" s="144" t="s">
        <v>32</v>
      </c>
      <c r="I62" s="117"/>
    </row>
    <row r="63" spans="1:9" s="14" customFormat="1" ht="45" customHeight="1">
      <c r="A63" s="56"/>
      <c r="B63" s="49" t="s">
        <v>215</v>
      </c>
      <c r="C63" s="57" t="s">
        <v>217</v>
      </c>
      <c r="D63" s="57" t="s">
        <v>3401</v>
      </c>
      <c r="E63" s="110" t="s">
        <v>3339</v>
      </c>
      <c r="F63" s="61">
        <v>45580</v>
      </c>
      <c r="G63" s="61" t="s">
        <v>37</v>
      </c>
      <c r="H63" s="144" t="s">
        <v>32</v>
      </c>
      <c r="I63" s="117"/>
    </row>
    <row r="64" spans="1:9" s="14" customFormat="1" ht="45" customHeight="1">
      <c r="A64" s="56"/>
      <c r="B64" s="49" t="s">
        <v>215</v>
      </c>
      <c r="C64" s="57" t="s">
        <v>217</v>
      </c>
      <c r="D64" s="57" t="s">
        <v>3401</v>
      </c>
      <c r="E64" s="110" t="s">
        <v>3340</v>
      </c>
      <c r="F64" s="61">
        <v>45561</v>
      </c>
      <c r="G64" s="61" t="s">
        <v>37</v>
      </c>
      <c r="H64" s="144" t="s">
        <v>32</v>
      </c>
      <c r="I64" s="117"/>
    </row>
    <row r="65" spans="1:9" s="14" customFormat="1" ht="45" customHeight="1">
      <c r="A65" s="56"/>
      <c r="B65" s="49" t="s">
        <v>215</v>
      </c>
      <c r="C65" s="57" t="s">
        <v>217</v>
      </c>
      <c r="D65" s="57" t="s">
        <v>3401</v>
      </c>
      <c r="E65" s="110" t="s">
        <v>3342</v>
      </c>
      <c r="F65" s="61">
        <v>45554</v>
      </c>
      <c r="G65" s="61" t="s">
        <v>37</v>
      </c>
      <c r="H65" s="144" t="s">
        <v>32</v>
      </c>
      <c r="I65" s="117"/>
    </row>
    <row r="66" spans="1:9" s="14" customFormat="1" ht="45" customHeight="1">
      <c r="A66" s="56"/>
      <c r="B66" s="49" t="s">
        <v>215</v>
      </c>
      <c r="C66" s="57" t="s">
        <v>217</v>
      </c>
      <c r="D66" s="57" t="s">
        <v>3401</v>
      </c>
      <c r="E66" s="110" t="s">
        <v>3344</v>
      </c>
      <c r="F66" s="61">
        <v>45561</v>
      </c>
      <c r="G66" s="61" t="s">
        <v>37</v>
      </c>
      <c r="H66" s="144" t="s">
        <v>32</v>
      </c>
      <c r="I66" s="117"/>
    </row>
    <row r="67" spans="1:9" s="14" customFormat="1" ht="45" customHeight="1">
      <c r="A67" s="56"/>
      <c r="B67" s="49" t="s">
        <v>215</v>
      </c>
      <c r="C67" s="57" t="s">
        <v>217</v>
      </c>
      <c r="D67" s="57" t="s">
        <v>3401</v>
      </c>
      <c r="E67" s="110" t="s">
        <v>3345</v>
      </c>
      <c r="F67" s="61">
        <v>45575</v>
      </c>
      <c r="G67" s="61" t="s">
        <v>37</v>
      </c>
      <c r="H67" s="144" t="s">
        <v>32</v>
      </c>
      <c r="I67" s="117"/>
    </row>
    <row r="68" spans="1:9" s="14" customFormat="1" ht="45" customHeight="1">
      <c r="A68" s="56"/>
      <c r="B68" s="49" t="s">
        <v>215</v>
      </c>
      <c r="C68" s="57" t="s">
        <v>85</v>
      </c>
      <c r="D68" s="57"/>
      <c r="E68" s="110" t="s">
        <v>3349</v>
      </c>
      <c r="F68" s="61">
        <v>45617</v>
      </c>
      <c r="G68" s="61"/>
      <c r="H68" s="144" t="s">
        <v>32</v>
      </c>
      <c r="I68" s="117"/>
    </row>
    <row r="69" spans="1:9" s="14" customFormat="1" ht="45" customHeight="1">
      <c r="A69" s="56"/>
      <c r="B69" s="49" t="s">
        <v>215</v>
      </c>
      <c r="C69" s="57" t="s">
        <v>217</v>
      </c>
      <c r="D69" s="57" t="s">
        <v>3401</v>
      </c>
      <c r="E69" s="110" t="s">
        <v>3353</v>
      </c>
      <c r="F69" s="61" t="s">
        <v>61</v>
      </c>
      <c r="G69" s="61" t="s">
        <v>62</v>
      </c>
      <c r="H69" s="144" t="s">
        <v>32</v>
      </c>
      <c r="I69" s="117"/>
    </row>
    <row r="70" spans="1:9" s="14" customFormat="1" ht="45" customHeight="1">
      <c r="A70" s="56"/>
      <c r="B70" s="49" t="s">
        <v>215</v>
      </c>
      <c r="C70" s="57" t="s">
        <v>217</v>
      </c>
      <c r="D70" s="57" t="s">
        <v>3401</v>
      </c>
      <c r="E70" s="110" t="s">
        <v>3358</v>
      </c>
      <c r="F70" s="61">
        <v>45565</v>
      </c>
      <c r="G70" s="61" t="s">
        <v>37</v>
      </c>
      <c r="H70" s="144" t="s">
        <v>32</v>
      </c>
      <c r="I70" s="117"/>
    </row>
    <row r="71" spans="1:9" s="14" customFormat="1" ht="45" customHeight="1">
      <c r="A71" s="56"/>
      <c r="B71" s="49" t="s">
        <v>215</v>
      </c>
      <c r="C71" s="57" t="s">
        <v>217</v>
      </c>
      <c r="D71" s="57" t="s">
        <v>3401</v>
      </c>
      <c r="E71" s="110" t="s">
        <v>3359</v>
      </c>
      <c r="F71" s="61">
        <v>45555</v>
      </c>
      <c r="G71" s="61" t="s">
        <v>37</v>
      </c>
      <c r="H71" s="144" t="s">
        <v>32</v>
      </c>
      <c r="I71" s="117"/>
    </row>
    <row r="72" spans="1:9" s="14" customFormat="1" ht="45" customHeight="1">
      <c r="A72" s="56"/>
      <c r="B72" s="49" t="s">
        <v>215</v>
      </c>
      <c r="C72" s="57" t="s">
        <v>53</v>
      </c>
      <c r="D72" s="57"/>
      <c r="E72" s="110" t="s">
        <v>3364</v>
      </c>
      <c r="F72" s="61">
        <v>45558</v>
      </c>
      <c r="G72" s="61" t="s">
        <v>37</v>
      </c>
      <c r="H72" s="144" t="s">
        <v>32</v>
      </c>
      <c r="I72" s="117"/>
    </row>
    <row r="73" spans="1:9" s="14" customFormat="1" ht="45" customHeight="1">
      <c r="A73" s="56"/>
      <c r="B73" s="49" t="s">
        <v>215</v>
      </c>
      <c r="C73" s="57" t="s">
        <v>217</v>
      </c>
      <c r="D73" s="57" t="s">
        <v>3401</v>
      </c>
      <c r="E73" s="110" t="s">
        <v>3365</v>
      </c>
      <c r="F73" s="61">
        <v>45565</v>
      </c>
      <c r="G73" s="61" t="s">
        <v>37</v>
      </c>
      <c r="H73" s="144" t="s">
        <v>32</v>
      </c>
      <c r="I73" s="117"/>
    </row>
    <row r="74" spans="1:9" s="14" customFormat="1" ht="45" customHeight="1">
      <c r="A74" s="56"/>
      <c r="B74" s="49" t="s">
        <v>215</v>
      </c>
      <c r="C74" s="57" t="s">
        <v>217</v>
      </c>
      <c r="D74" s="57" t="s">
        <v>3401</v>
      </c>
      <c r="E74" s="110" t="s">
        <v>3367</v>
      </c>
      <c r="F74" s="61">
        <v>45581</v>
      </c>
      <c r="G74" s="61" t="s">
        <v>37</v>
      </c>
      <c r="H74" s="144" t="s">
        <v>32</v>
      </c>
      <c r="I74" s="117"/>
    </row>
    <row r="75" spans="1:9" s="14" customFormat="1" ht="45" customHeight="1">
      <c r="A75" s="56"/>
      <c r="B75" s="49" t="s">
        <v>215</v>
      </c>
      <c r="C75" s="57" t="s">
        <v>53</v>
      </c>
      <c r="D75" s="57"/>
      <c r="E75" s="110" t="s">
        <v>3372</v>
      </c>
      <c r="F75" s="61">
        <v>45555</v>
      </c>
      <c r="G75" s="61" t="s">
        <v>37</v>
      </c>
      <c r="H75" s="144" t="s">
        <v>32</v>
      </c>
      <c r="I75" s="117"/>
    </row>
    <row r="76" spans="1:9" s="14" customFormat="1" ht="45" customHeight="1">
      <c r="A76" s="56"/>
      <c r="B76" s="49" t="s">
        <v>215</v>
      </c>
      <c r="C76" s="57" t="s">
        <v>217</v>
      </c>
      <c r="D76" s="57" t="s">
        <v>3401</v>
      </c>
      <c r="E76" s="110" t="s">
        <v>3373</v>
      </c>
      <c r="F76" s="61">
        <v>45580</v>
      </c>
      <c r="G76" s="61" t="s">
        <v>37</v>
      </c>
      <c r="H76" s="144" t="s">
        <v>32</v>
      </c>
      <c r="I76" s="117"/>
    </row>
    <row r="77" spans="1:9" s="14" customFormat="1" ht="58.5" customHeight="1">
      <c r="A77" s="56"/>
      <c r="B77" s="49" t="s">
        <v>215</v>
      </c>
      <c r="C77" s="57" t="s">
        <v>3331</v>
      </c>
      <c r="D77" s="57"/>
      <c r="E77" s="110" t="s">
        <v>3376</v>
      </c>
      <c r="F77" s="61">
        <v>45595</v>
      </c>
      <c r="G77" s="61"/>
      <c r="H77" s="144" t="s">
        <v>32</v>
      </c>
      <c r="I77" s="117"/>
    </row>
    <row r="78" spans="1:9" s="14" customFormat="1" ht="45" customHeight="1">
      <c r="A78" s="56"/>
      <c r="B78" s="49" t="s">
        <v>215</v>
      </c>
      <c r="C78" s="57" t="s">
        <v>85</v>
      </c>
      <c r="D78" s="57"/>
      <c r="E78" s="110" t="s">
        <v>3377</v>
      </c>
      <c r="F78" s="61">
        <v>45552</v>
      </c>
      <c r="G78" s="61" t="s">
        <v>37</v>
      </c>
      <c r="H78" s="144" t="s">
        <v>32</v>
      </c>
      <c r="I78" s="117"/>
    </row>
    <row r="79" spans="1:9" s="14" customFormat="1" ht="45" customHeight="1">
      <c r="A79" s="56"/>
      <c r="B79" s="49" t="s">
        <v>215</v>
      </c>
      <c r="C79" s="57" t="s">
        <v>217</v>
      </c>
      <c r="D79" s="57"/>
      <c r="E79" s="110" t="s">
        <v>3378</v>
      </c>
      <c r="F79" s="61">
        <v>45552</v>
      </c>
      <c r="G79" s="61" t="s">
        <v>37</v>
      </c>
      <c r="H79" s="144" t="s">
        <v>32</v>
      </c>
      <c r="I79" s="117"/>
    </row>
    <row r="80" spans="1:9" s="14" customFormat="1" ht="45" customHeight="1">
      <c r="A80" s="56"/>
      <c r="B80" s="49" t="s">
        <v>215</v>
      </c>
      <c r="C80" s="57" t="s">
        <v>217</v>
      </c>
      <c r="D80" s="57" t="s">
        <v>3401</v>
      </c>
      <c r="E80" s="110" t="s">
        <v>3379</v>
      </c>
      <c r="F80" s="61">
        <v>45565</v>
      </c>
      <c r="G80" s="61" t="s">
        <v>37</v>
      </c>
      <c r="H80" s="144" t="s">
        <v>32</v>
      </c>
      <c r="I80" s="117"/>
    </row>
    <row r="81" spans="1:9" s="14" customFormat="1" ht="45" customHeight="1">
      <c r="A81" s="56"/>
      <c r="B81" s="49" t="s">
        <v>215</v>
      </c>
      <c r="C81" s="57" t="s">
        <v>217</v>
      </c>
      <c r="D81" s="57" t="s">
        <v>3401</v>
      </c>
      <c r="E81" s="110" t="s">
        <v>3388</v>
      </c>
      <c r="F81" s="61">
        <v>45565</v>
      </c>
      <c r="G81" s="61" t="s">
        <v>37</v>
      </c>
      <c r="H81" s="144" t="s">
        <v>32</v>
      </c>
      <c r="I81" s="117"/>
    </row>
    <row r="82" spans="1:9" s="14" customFormat="1" ht="45" customHeight="1">
      <c r="A82" s="56"/>
      <c r="B82" s="49" t="s">
        <v>215</v>
      </c>
      <c r="C82" s="57" t="s">
        <v>217</v>
      </c>
      <c r="D82" s="57" t="s">
        <v>3401</v>
      </c>
      <c r="E82" s="110" t="s">
        <v>3389</v>
      </c>
      <c r="F82" s="61">
        <v>45565</v>
      </c>
      <c r="G82" s="61" t="s">
        <v>37</v>
      </c>
      <c r="H82" s="144" t="s">
        <v>32</v>
      </c>
      <c r="I82" s="117"/>
    </row>
    <row r="83" spans="1:9" s="14" customFormat="1" ht="45" customHeight="1">
      <c r="A83" s="56"/>
      <c r="B83" s="49" t="s">
        <v>215</v>
      </c>
      <c r="C83" s="57" t="s">
        <v>217</v>
      </c>
      <c r="D83" s="57" t="s">
        <v>3401</v>
      </c>
      <c r="E83" s="110" t="s">
        <v>3387</v>
      </c>
      <c r="F83" s="61">
        <v>45566</v>
      </c>
      <c r="G83" s="61" t="s">
        <v>37</v>
      </c>
      <c r="H83" s="144" t="s">
        <v>32</v>
      </c>
      <c r="I83" s="117"/>
    </row>
    <row r="84" spans="1:9" s="14" customFormat="1" ht="45" customHeight="1">
      <c r="A84" s="56"/>
      <c r="B84" s="49" t="s">
        <v>215</v>
      </c>
      <c r="C84" s="57" t="s">
        <v>217</v>
      </c>
      <c r="D84" s="57" t="s">
        <v>3401</v>
      </c>
      <c r="E84" s="110" t="s">
        <v>3391</v>
      </c>
      <c r="F84" s="61">
        <v>45575</v>
      </c>
      <c r="G84" s="61" t="s">
        <v>37</v>
      </c>
      <c r="H84" s="144" t="s">
        <v>32</v>
      </c>
      <c r="I84" s="117"/>
    </row>
    <row r="85" spans="1:9" s="14" customFormat="1" ht="45" customHeight="1">
      <c r="A85" s="56"/>
      <c r="B85" s="49" t="s">
        <v>215</v>
      </c>
      <c r="C85" s="57" t="s">
        <v>217</v>
      </c>
      <c r="D85" s="57" t="s">
        <v>3401</v>
      </c>
      <c r="E85" s="110" t="s">
        <v>3394</v>
      </c>
      <c r="F85" s="61">
        <v>45580</v>
      </c>
      <c r="G85" s="61" t="s">
        <v>37</v>
      </c>
      <c r="H85" s="144" t="s">
        <v>32</v>
      </c>
      <c r="I85" s="117"/>
    </row>
    <row r="86" spans="1:9" s="14" customFormat="1" ht="45" customHeight="1">
      <c r="A86" s="56"/>
      <c r="B86" s="49" t="s">
        <v>215</v>
      </c>
      <c r="C86" s="57" t="s">
        <v>217</v>
      </c>
      <c r="D86" s="57" t="s">
        <v>3401</v>
      </c>
      <c r="E86" s="110" t="s">
        <v>3395</v>
      </c>
      <c r="F86" s="61">
        <v>45580</v>
      </c>
      <c r="G86" s="61" t="s">
        <v>37</v>
      </c>
      <c r="H86" s="144" t="s">
        <v>32</v>
      </c>
      <c r="I86" s="117"/>
    </row>
    <row r="87" spans="1:9" s="14" customFormat="1" ht="45" customHeight="1">
      <c r="A87" s="56"/>
      <c r="B87" s="49" t="s">
        <v>215</v>
      </c>
      <c r="C87" s="57" t="s">
        <v>217</v>
      </c>
      <c r="D87" s="57" t="s">
        <v>3401</v>
      </c>
      <c r="E87" s="110" t="s">
        <v>3390</v>
      </c>
      <c r="F87" s="61">
        <v>45581</v>
      </c>
      <c r="G87" s="61" t="s">
        <v>37</v>
      </c>
      <c r="H87" s="144" t="s">
        <v>32</v>
      </c>
      <c r="I87" s="117"/>
    </row>
    <row r="88" spans="1:9" s="14" customFormat="1" ht="45" customHeight="1">
      <c r="A88" s="305"/>
      <c r="B88" s="49" t="s">
        <v>215</v>
      </c>
      <c r="C88" s="57" t="s">
        <v>217</v>
      </c>
      <c r="D88" s="57" t="s">
        <v>3401</v>
      </c>
      <c r="E88" s="110" t="s">
        <v>3384</v>
      </c>
      <c r="F88" s="61">
        <v>45596</v>
      </c>
      <c r="G88" s="61"/>
      <c r="H88" s="144" t="s">
        <v>32</v>
      </c>
      <c r="I88" s="117"/>
    </row>
    <row r="89" spans="1:9" s="14" customFormat="1" ht="50.1" customHeight="1">
      <c r="A89" s="305"/>
      <c r="B89" s="49" t="s">
        <v>215</v>
      </c>
      <c r="C89" s="57" t="s">
        <v>217</v>
      </c>
      <c r="D89" s="57" t="s">
        <v>3401</v>
      </c>
      <c r="E89" s="110" t="s">
        <v>3385</v>
      </c>
      <c r="F89" s="61">
        <v>45596</v>
      </c>
      <c r="G89" s="61"/>
      <c r="H89" s="144" t="s">
        <v>32</v>
      </c>
      <c r="I89" s="117"/>
    </row>
    <row r="90" spans="1:9" s="14" customFormat="1" ht="50.1" customHeight="1">
      <c r="A90" s="305"/>
      <c r="B90" s="49" t="s">
        <v>215</v>
      </c>
      <c r="C90" s="57" t="s">
        <v>217</v>
      </c>
      <c r="D90" s="57" t="s">
        <v>3401</v>
      </c>
      <c r="E90" s="110" t="s">
        <v>3398</v>
      </c>
      <c r="F90" s="61">
        <v>45596</v>
      </c>
      <c r="G90" s="61"/>
      <c r="H90" s="144" t="s">
        <v>32</v>
      </c>
      <c r="I90" s="117"/>
    </row>
    <row r="91" spans="1:9" s="14" customFormat="1" ht="45" customHeight="1">
      <c r="A91" s="305"/>
      <c r="B91" s="49" t="s">
        <v>215</v>
      </c>
      <c r="C91" s="57" t="s">
        <v>217</v>
      </c>
      <c r="D91" s="57"/>
      <c r="E91" s="110" t="s">
        <v>3383</v>
      </c>
      <c r="F91" s="61">
        <v>45720</v>
      </c>
      <c r="G91" s="61"/>
      <c r="H91" s="144" t="s">
        <v>32</v>
      </c>
      <c r="I91" s="117"/>
    </row>
    <row r="92" spans="1:9" s="14" customFormat="1" ht="45" customHeight="1">
      <c r="A92" s="305"/>
      <c r="B92" s="49" t="s">
        <v>215</v>
      </c>
      <c r="C92" s="57" t="s">
        <v>217</v>
      </c>
      <c r="D92" s="57" t="s">
        <v>3401</v>
      </c>
      <c r="E92" s="110" t="s">
        <v>3399</v>
      </c>
      <c r="F92" s="61">
        <v>45610</v>
      </c>
      <c r="G92" s="61"/>
      <c r="H92" s="144" t="s">
        <v>32</v>
      </c>
      <c r="I92" s="117"/>
    </row>
    <row r="93" spans="1:9" s="14" customFormat="1" ht="45" customHeight="1">
      <c r="A93" s="305"/>
      <c r="B93" s="49" t="s">
        <v>215</v>
      </c>
      <c r="C93" s="57" t="s">
        <v>217</v>
      </c>
      <c r="D93" s="57" t="s">
        <v>3401</v>
      </c>
      <c r="E93" s="110" t="s">
        <v>3411</v>
      </c>
      <c r="F93" s="61">
        <v>45628</v>
      </c>
      <c r="G93" s="61"/>
      <c r="H93" s="144" t="s">
        <v>32</v>
      </c>
      <c r="I93" s="117"/>
    </row>
    <row r="94" spans="1:9" s="14" customFormat="1" ht="45" customHeight="1">
      <c r="A94" s="305"/>
      <c r="B94" s="49" t="s">
        <v>215</v>
      </c>
      <c r="C94" s="57" t="s">
        <v>217</v>
      </c>
      <c r="D94" s="57" t="s">
        <v>3401</v>
      </c>
      <c r="E94" s="110" t="s">
        <v>3412</v>
      </c>
      <c r="F94" s="61">
        <v>45595</v>
      </c>
      <c r="G94" s="61"/>
      <c r="H94" s="144" t="s">
        <v>32</v>
      </c>
      <c r="I94" s="117"/>
    </row>
    <row r="95" spans="1:9" s="14" customFormat="1" ht="45" customHeight="1">
      <c r="A95" s="305"/>
      <c r="B95" s="49" t="s">
        <v>215</v>
      </c>
      <c r="C95" s="57" t="s">
        <v>53</v>
      </c>
      <c r="D95" s="57"/>
      <c r="E95" s="110" t="s">
        <v>3417</v>
      </c>
      <c r="F95" s="61">
        <v>45567</v>
      </c>
      <c r="G95" s="61" t="s">
        <v>37</v>
      </c>
      <c r="H95" s="144" t="s">
        <v>32</v>
      </c>
      <c r="I95" s="117"/>
    </row>
    <row r="96" spans="1:9" s="14" customFormat="1" ht="45" customHeight="1">
      <c r="A96" s="305"/>
      <c r="B96" s="49" t="s">
        <v>215</v>
      </c>
      <c r="C96" s="57" t="s">
        <v>53</v>
      </c>
      <c r="D96" s="57"/>
      <c r="E96" s="110" t="s">
        <v>3419</v>
      </c>
      <c r="F96" s="61">
        <v>45574</v>
      </c>
      <c r="G96" s="61" t="s">
        <v>37</v>
      </c>
      <c r="H96" s="144" t="s">
        <v>32</v>
      </c>
      <c r="I96" s="117"/>
    </row>
    <row r="97" spans="1:9" s="14" customFormat="1" ht="45" customHeight="1">
      <c r="A97" s="305" t="s">
        <v>3420</v>
      </c>
      <c r="B97" s="49" t="s">
        <v>215</v>
      </c>
      <c r="C97" s="57" t="s">
        <v>217</v>
      </c>
      <c r="D97" s="57" t="s">
        <v>3401</v>
      </c>
      <c r="E97" s="110" t="s">
        <v>3421</v>
      </c>
      <c r="F97" s="61">
        <v>45636</v>
      </c>
      <c r="G97" s="61"/>
      <c r="H97" s="144" t="s">
        <v>32</v>
      </c>
      <c r="I97" s="117"/>
    </row>
    <row r="98" spans="1:9" s="14" customFormat="1" ht="45" customHeight="1">
      <c r="A98" s="305" t="s">
        <v>3420</v>
      </c>
      <c r="B98" s="49" t="s">
        <v>215</v>
      </c>
      <c r="C98" s="57" t="s">
        <v>217</v>
      </c>
      <c r="D98" s="57" t="s">
        <v>3401</v>
      </c>
      <c r="E98" s="110" t="s">
        <v>3422</v>
      </c>
      <c r="F98" s="61">
        <v>45571</v>
      </c>
      <c r="G98" s="61" t="s">
        <v>37</v>
      </c>
      <c r="H98" s="144" t="s">
        <v>32</v>
      </c>
      <c r="I98" s="117"/>
    </row>
    <row r="99" spans="1:9" s="14" customFormat="1" ht="45" customHeight="1">
      <c r="A99" s="305" t="s">
        <v>3420</v>
      </c>
      <c r="B99" s="49" t="s">
        <v>215</v>
      </c>
      <c r="C99" s="57" t="s">
        <v>217</v>
      </c>
      <c r="D99" s="57" t="s">
        <v>3401</v>
      </c>
      <c r="E99" s="110" t="s">
        <v>3423</v>
      </c>
      <c r="F99" s="61">
        <v>45596</v>
      </c>
      <c r="G99" s="61"/>
      <c r="H99" s="144" t="s">
        <v>32</v>
      </c>
      <c r="I99" s="117"/>
    </row>
    <row r="100" spans="1:9" s="14" customFormat="1" ht="45" customHeight="1">
      <c r="A100" s="305" t="s">
        <v>3420</v>
      </c>
      <c r="B100" s="49" t="s">
        <v>215</v>
      </c>
      <c r="C100" s="57" t="s">
        <v>217</v>
      </c>
      <c r="D100" s="57"/>
      <c r="E100" s="110" t="s">
        <v>3424</v>
      </c>
      <c r="F100" s="61">
        <v>45671</v>
      </c>
      <c r="G100" s="61"/>
      <c r="H100" s="144" t="s">
        <v>32</v>
      </c>
      <c r="I100" s="117"/>
    </row>
    <row r="101" spans="1:9" s="14" customFormat="1" ht="45" customHeight="1">
      <c r="A101" s="305" t="s">
        <v>3420</v>
      </c>
      <c r="B101" s="49" t="s">
        <v>215</v>
      </c>
      <c r="C101" s="57" t="s">
        <v>217</v>
      </c>
      <c r="D101" s="57" t="s">
        <v>3401</v>
      </c>
      <c r="E101" s="110" t="s">
        <v>3425</v>
      </c>
      <c r="F101" s="61">
        <v>45609</v>
      </c>
      <c r="G101" s="61"/>
      <c r="H101" s="144" t="s">
        <v>32</v>
      </c>
      <c r="I101" s="117"/>
    </row>
    <row r="102" spans="1:9" s="14" customFormat="1" ht="45" customHeight="1">
      <c r="A102" s="305" t="s">
        <v>3420</v>
      </c>
      <c r="B102" s="49" t="s">
        <v>215</v>
      </c>
      <c r="C102" s="57" t="s">
        <v>217</v>
      </c>
      <c r="D102" s="57" t="s">
        <v>3401</v>
      </c>
      <c r="E102" s="110" t="s">
        <v>3426</v>
      </c>
      <c r="F102" s="61">
        <v>45649</v>
      </c>
      <c r="G102" s="61"/>
      <c r="H102" s="144" t="s">
        <v>32</v>
      </c>
      <c r="I102" s="117"/>
    </row>
    <row r="103" spans="1:9" s="14" customFormat="1" ht="45" customHeight="1">
      <c r="A103" s="306" t="s">
        <v>3420</v>
      </c>
      <c r="B103" s="254" t="s">
        <v>215</v>
      </c>
      <c r="C103" s="95" t="s">
        <v>53</v>
      </c>
      <c r="D103" s="95"/>
      <c r="E103" s="197" t="s">
        <v>3437</v>
      </c>
      <c r="F103" s="96">
        <v>45583</v>
      </c>
      <c r="G103" s="96"/>
      <c r="H103" s="255" t="s">
        <v>32</v>
      </c>
      <c r="I103" s="117"/>
    </row>
    <row r="104" spans="1:9" ht="39.9" customHeight="1" thickBot="1">
      <c r="A104" s="9"/>
      <c r="B104" s="9"/>
      <c r="H104" s="9"/>
      <c r="I104" s="27"/>
    </row>
    <row r="105" spans="1:9" ht="15.75" customHeight="1" thickBot="1">
      <c r="A105" s="9"/>
      <c r="B105" s="83" t="s">
        <v>26</v>
      </c>
      <c r="C105" s="358" t="s">
        <v>38</v>
      </c>
      <c r="D105" s="359"/>
      <c r="E105" s="83" t="s">
        <v>39</v>
      </c>
      <c r="H105" s="9"/>
      <c r="I105" s="111"/>
    </row>
    <row r="106" spans="1:9" ht="45" customHeight="1">
      <c r="A106" s="9"/>
      <c r="B106" s="56"/>
      <c r="C106" s="360" t="s">
        <v>38</v>
      </c>
      <c r="D106" s="360"/>
      <c r="E106" s="110" t="s">
        <v>3410</v>
      </c>
      <c r="H106" s="9"/>
    </row>
    <row r="107" spans="1:9" ht="45" customHeight="1">
      <c r="A107" s="9"/>
      <c r="B107" s="253"/>
      <c r="C107" s="361" t="s">
        <v>38</v>
      </c>
      <c r="D107" s="361"/>
      <c r="E107" s="197" t="s">
        <v>3414</v>
      </c>
      <c r="H107" s="9"/>
    </row>
    <row r="108" spans="1:9" ht="45" customHeight="1" thickBot="1">
      <c r="A108" s="9"/>
      <c r="H108" s="9"/>
    </row>
    <row r="109" spans="1:9" ht="15.75" customHeight="1" thickBot="1">
      <c r="A109" s="9"/>
      <c r="B109" s="293" t="s">
        <v>40</v>
      </c>
      <c r="C109" s="344" t="s">
        <v>56</v>
      </c>
      <c r="D109" s="356"/>
      <c r="E109" s="345"/>
      <c r="H109" s="9"/>
    </row>
    <row r="110" spans="1:9" ht="45" customHeight="1" thickBot="1">
      <c r="A110" s="9"/>
      <c r="B110" s="55" t="s">
        <v>48</v>
      </c>
      <c r="C110" s="335" t="s">
        <v>287</v>
      </c>
      <c r="D110" s="357"/>
      <c r="E110" s="336"/>
      <c r="H110" s="9"/>
    </row>
    <row r="111" spans="1:9" ht="45" customHeight="1" thickBot="1">
      <c r="A111" s="9"/>
      <c r="B111" s="55" t="s">
        <v>46</v>
      </c>
      <c r="C111" s="335" t="s">
        <v>288</v>
      </c>
      <c r="D111" s="357"/>
      <c r="E111" s="336"/>
      <c r="H111" s="9"/>
    </row>
    <row r="112" spans="1:9" ht="45" customHeight="1" thickBot="1">
      <c r="A112" s="9"/>
      <c r="B112" s="55" t="s">
        <v>50</v>
      </c>
      <c r="C112" s="335" t="s">
        <v>289</v>
      </c>
      <c r="D112" s="357"/>
      <c r="E112" s="336"/>
      <c r="H112" s="9"/>
    </row>
    <row r="113" spans="1:9" ht="45" customHeight="1" thickBot="1">
      <c r="A113" s="9"/>
      <c r="B113" s="55" t="s">
        <v>290</v>
      </c>
      <c r="C113" s="335" t="s">
        <v>51</v>
      </c>
      <c r="D113" s="357"/>
      <c r="E113" s="336"/>
      <c r="H113" s="9"/>
    </row>
    <row r="114" spans="1:9" ht="45" customHeight="1" thickBot="1">
      <c r="A114" s="9"/>
      <c r="B114" s="247" t="s">
        <v>291</v>
      </c>
      <c r="C114" s="335" t="s">
        <v>292</v>
      </c>
      <c r="D114" s="357"/>
      <c r="E114" s="336"/>
      <c r="H114" s="9"/>
    </row>
    <row r="115" spans="1:9" ht="45" customHeight="1" thickBot="1">
      <c r="A115" s="9"/>
      <c r="B115" s="55" t="s">
        <v>293</v>
      </c>
      <c r="C115" s="335" t="s">
        <v>294</v>
      </c>
      <c r="D115" s="357"/>
      <c r="E115" s="336"/>
      <c r="H115" s="9"/>
      <c r="I115" s="3"/>
    </row>
    <row r="116" spans="1:9" ht="45" customHeight="1" thickBot="1">
      <c r="A116" s="9"/>
      <c r="B116" s="55" t="s">
        <v>52</v>
      </c>
      <c r="C116" s="335" t="s">
        <v>295</v>
      </c>
      <c r="D116" s="357"/>
      <c r="E116" s="336"/>
      <c r="H116" s="9"/>
    </row>
    <row r="117" spans="1:9" ht="45" customHeight="1" thickBot="1">
      <c r="A117" s="9"/>
      <c r="B117" s="86" t="s">
        <v>128</v>
      </c>
      <c r="C117" s="335" t="s">
        <v>296</v>
      </c>
      <c r="D117" s="357"/>
      <c r="E117" s="336"/>
      <c r="H117" s="9"/>
    </row>
    <row r="118" spans="1:9" ht="45" customHeight="1" thickBot="1">
      <c r="A118" s="9"/>
      <c r="B118" s="55" t="s">
        <v>297</v>
      </c>
      <c r="C118" s="335" t="s">
        <v>298</v>
      </c>
      <c r="D118" s="357"/>
      <c r="E118" s="336"/>
      <c r="H118" s="9"/>
    </row>
    <row r="119" spans="1:9" ht="45" customHeight="1" thickBot="1">
      <c r="A119" s="9"/>
      <c r="B119" s="300" t="s">
        <v>299</v>
      </c>
      <c r="H119" s="9"/>
    </row>
    <row r="120" spans="1:9" ht="39" customHeight="1">
      <c r="A120" s="9"/>
      <c r="B120" s="9"/>
      <c r="H120" s="9"/>
    </row>
    <row r="121" spans="1:9" ht="39" customHeight="1">
      <c r="A121" s="9"/>
      <c r="B121" s="9"/>
      <c r="H121" s="9"/>
    </row>
    <row r="122" spans="1:9" ht="39" customHeight="1">
      <c r="A122" s="9"/>
      <c r="B122" s="9"/>
      <c r="H122" s="9"/>
    </row>
    <row r="123" spans="1:9" ht="48" customHeight="1">
      <c r="A123" s="9"/>
      <c r="B123" s="9"/>
      <c r="H123" s="9"/>
    </row>
    <row r="124" spans="1:9" ht="37.5" customHeight="1">
      <c r="A124" s="9"/>
      <c r="B124" s="9"/>
      <c r="H124" s="9"/>
    </row>
    <row r="125" spans="1:9" ht="38.25" customHeight="1">
      <c r="A125" s="9"/>
      <c r="B125" s="9"/>
      <c r="H125" s="9"/>
    </row>
    <row r="126" spans="1:9" ht="29.25" customHeight="1">
      <c r="A126" s="9"/>
      <c r="B126" s="9"/>
      <c r="H126" s="9"/>
    </row>
    <row r="127" spans="1:9" ht="26.25" customHeight="1">
      <c r="A127" s="9"/>
      <c r="B127" s="9"/>
      <c r="H127" s="9"/>
    </row>
    <row r="128" spans="1:9" ht="24" customHeight="1">
      <c r="A128" s="9"/>
      <c r="B128" s="9"/>
      <c r="H128" s="9"/>
    </row>
    <row r="129" spans="1:8" ht="45" customHeight="1">
      <c r="A129" s="9"/>
      <c r="B129" s="9"/>
      <c r="H129" s="9"/>
    </row>
    <row r="130" spans="1:8" ht="32.25" customHeight="1">
      <c r="A130" s="9"/>
      <c r="B130" s="9"/>
      <c r="H130" s="9"/>
    </row>
    <row r="131" spans="1:8" ht="33" customHeight="1">
      <c r="A131" s="9"/>
      <c r="B131" s="9"/>
      <c r="H131" s="9"/>
    </row>
    <row r="132" spans="1:8" ht="30" customHeight="1">
      <c r="A132" s="9"/>
      <c r="B132" s="9"/>
      <c r="H132" s="9"/>
    </row>
    <row r="133" spans="1:8" ht="30.75" customHeight="1">
      <c r="A133" s="9"/>
      <c r="B133" s="9"/>
      <c r="H133" s="9"/>
    </row>
    <row r="134" spans="1:8" ht="33" customHeight="1">
      <c r="A134" s="9"/>
      <c r="B134" s="9"/>
      <c r="H134" s="9"/>
    </row>
    <row r="135" spans="1:8" ht="44.25" customHeight="1">
      <c r="A135" s="9"/>
      <c r="B135" s="9"/>
      <c r="H135" s="9"/>
    </row>
    <row r="136" spans="1:8" ht="12.75" customHeight="1">
      <c r="A136" s="9"/>
      <c r="B136" s="9"/>
      <c r="H136" s="9"/>
    </row>
    <row r="137" spans="1:8" ht="54.75" customHeight="1">
      <c r="A137" s="9"/>
      <c r="B137" s="9"/>
      <c r="H137" s="9"/>
    </row>
    <row r="138" spans="1:8" ht="60.75" customHeight="1">
      <c r="A138" s="9"/>
      <c r="B138" s="9"/>
      <c r="H138" s="9"/>
    </row>
    <row r="139" spans="1:8" ht="69" customHeight="1">
      <c r="A139" s="9"/>
      <c r="B139" s="9"/>
      <c r="H139" s="9"/>
    </row>
    <row r="140" spans="1:8" ht="44.25" customHeight="1">
      <c r="A140" s="9"/>
      <c r="B140" s="9"/>
    </row>
    <row r="141" spans="1:8" ht="42.75" customHeight="1">
      <c r="A141" s="9"/>
      <c r="B141" s="9"/>
    </row>
    <row r="142" spans="1:8" ht="30" customHeight="1">
      <c r="A142" s="9"/>
      <c r="B142" s="9"/>
    </row>
    <row r="143" spans="1:8" ht="33" customHeight="1">
      <c r="A143" s="9"/>
      <c r="B143" s="9"/>
    </row>
    <row r="144" spans="1:8" ht="45.75" customHeight="1">
      <c r="A144" s="9"/>
      <c r="B144" s="9"/>
    </row>
    <row r="145" spans="2:2" ht="46.5" customHeight="1">
      <c r="B145" s="9"/>
    </row>
    <row r="146" spans="2:2" ht="49.5" customHeight="1">
      <c r="B146" s="9"/>
    </row>
    <row r="147" spans="2:2" ht="44.25" customHeight="1">
      <c r="B147" s="9"/>
    </row>
    <row r="148" spans="2:2" ht="30" customHeight="1">
      <c r="B148" s="9"/>
    </row>
    <row r="149" spans="2:2" ht="35.25" customHeight="1">
      <c r="B149" s="9"/>
    </row>
    <row r="150" spans="2:2" ht="36.75" customHeight="1">
      <c r="B150" s="9"/>
    </row>
    <row r="151" spans="2:2" ht="34.5" customHeight="1">
      <c r="B151" s="9"/>
    </row>
    <row r="152" spans="2:2" ht="42.75" customHeight="1">
      <c r="B152" s="9"/>
    </row>
    <row r="153" spans="2:2" ht="45" customHeight="1">
      <c r="B153" s="9"/>
    </row>
    <row r="154" spans="2:2" ht="64.5" customHeight="1">
      <c r="B154" s="9"/>
    </row>
    <row r="155" spans="2:2" ht="64.5" customHeight="1">
      <c r="B155" s="9"/>
    </row>
    <row r="156" spans="2:2" ht="64.5" customHeight="1">
      <c r="B156" s="9"/>
    </row>
    <row r="157" spans="2:2" ht="64.5" customHeight="1">
      <c r="B157" s="9"/>
    </row>
    <row r="158" spans="2:2" ht="64.5" customHeight="1">
      <c r="B158" s="9"/>
    </row>
    <row r="159" spans="2:2" ht="64.5" customHeight="1">
      <c r="B159" s="9"/>
    </row>
    <row r="160" spans="2:2" ht="64.5" customHeight="1">
      <c r="B160" s="9"/>
    </row>
    <row r="161" spans="2:2" ht="64.5" customHeight="1">
      <c r="B161" s="9"/>
    </row>
    <row r="162" spans="2:2" ht="64.5" customHeight="1">
      <c r="B162" s="9"/>
    </row>
    <row r="163" spans="2:2" ht="64.5" customHeight="1">
      <c r="B163" s="9"/>
    </row>
    <row r="164" spans="2:2" ht="64.5" customHeight="1">
      <c r="B164" s="9"/>
    </row>
    <row r="165" spans="2:2" ht="64.5" customHeight="1">
      <c r="B165" s="9"/>
    </row>
    <row r="166" spans="2:2" ht="64.5" customHeight="1">
      <c r="B166" s="9"/>
    </row>
    <row r="167" spans="2:2" ht="64.5" customHeight="1">
      <c r="B167" s="9"/>
    </row>
    <row r="168" spans="2:2" ht="64.5" customHeight="1">
      <c r="B168" s="9"/>
    </row>
    <row r="169" spans="2:2" ht="41.25" customHeight="1">
      <c r="B169" s="9"/>
    </row>
    <row r="170" spans="2:2" ht="64.5" customHeight="1">
      <c r="B170" s="9"/>
    </row>
    <row r="171" spans="2:2" ht="57.75" customHeight="1">
      <c r="B171" s="9"/>
    </row>
    <row r="172" spans="2:2" ht="41.25" customHeight="1">
      <c r="B172" s="9"/>
    </row>
    <row r="173" spans="2:2" ht="41.25" customHeight="1">
      <c r="B173" s="9"/>
    </row>
    <row r="174" spans="2:2" ht="41.25" customHeight="1">
      <c r="B174" s="9"/>
    </row>
    <row r="175" spans="2:2" ht="41.25" customHeight="1">
      <c r="B175" s="9"/>
    </row>
    <row r="176" spans="2:2" ht="41.25" customHeight="1">
      <c r="B176" s="9"/>
    </row>
    <row r="177" spans="2:2" ht="41.25" customHeight="1">
      <c r="B177" s="9"/>
    </row>
    <row r="178" spans="2:2" ht="41.25" customHeight="1">
      <c r="B178" s="9"/>
    </row>
    <row r="179" spans="2:2" ht="41.25" customHeight="1"/>
    <row r="180" spans="2:2" ht="41.25" customHeight="1"/>
    <row r="181" spans="2:2" ht="41.25" customHeight="1"/>
    <row r="182" spans="2:2" ht="41.25" customHeight="1"/>
    <row r="183" spans="2:2" ht="41.25" customHeight="1"/>
    <row r="184" spans="2:2" ht="41.25" customHeight="1"/>
    <row r="185" spans="2:2" ht="41.25" customHeight="1"/>
    <row r="186" spans="2:2" ht="41.25" customHeight="1"/>
    <row r="187" spans="2:2" ht="53.25" customHeight="1"/>
    <row r="188" spans="2:2" ht="53.25" customHeight="1"/>
    <row r="189" spans="2:2" ht="53.25" customHeight="1"/>
    <row r="190" spans="2:2" ht="53.25" customHeight="1"/>
    <row r="196" ht="70.5" customHeight="1"/>
    <row r="197" ht="51.75" customHeight="1"/>
    <row r="198" ht="48.75" customHeight="1"/>
    <row r="213" spans="9:9">
      <c r="I213" s="8"/>
    </row>
    <row r="214" spans="9:9">
      <c r="I214" s="8"/>
    </row>
    <row r="215" spans="9:9">
      <c r="I215" s="8"/>
    </row>
    <row r="216" spans="9:9">
      <c r="I216" s="8"/>
    </row>
    <row r="222" spans="9:9">
      <c r="I222" s="8"/>
    </row>
    <row r="223" spans="9:9">
      <c r="I223" s="8"/>
    </row>
    <row r="224" spans="9:9">
      <c r="I224" s="8"/>
    </row>
    <row r="225" spans="9:9">
      <c r="I225" s="8"/>
    </row>
    <row r="226" spans="9:9">
      <c r="I226" s="8"/>
    </row>
    <row r="227" spans="9:9">
      <c r="I227" s="8"/>
    </row>
    <row r="228" spans="9:9">
      <c r="I228" s="8"/>
    </row>
    <row r="229" spans="9:9">
      <c r="I229" s="8"/>
    </row>
    <row r="230" spans="9:9">
      <c r="I230" s="8"/>
    </row>
    <row r="242" spans="8:8">
      <c r="H242"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4">
    <mergeCell ref="C116:E116"/>
    <mergeCell ref="C117:E117"/>
    <mergeCell ref="C118:E118"/>
    <mergeCell ref="C114:E114"/>
    <mergeCell ref="C115:E115"/>
    <mergeCell ref="E2:E3"/>
    <mergeCell ref="C109:E109"/>
    <mergeCell ref="C112:E112"/>
    <mergeCell ref="C113:E113"/>
    <mergeCell ref="C111:E111"/>
    <mergeCell ref="C110:E110"/>
    <mergeCell ref="C105:D105"/>
    <mergeCell ref="C106:D106"/>
    <mergeCell ref="C107:D107"/>
  </mergeCells>
  <phoneticPr fontId="0" type="noConversion"/>
  <conditionalFormatting sqref="G6:G8 G9:H103">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104">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A6:A104 I9:I103 B106:B107">
    <cfRule type="cellIs" dxfId="30" priority="1" operator="equal">
      <formula>"!"</formula>
    </cfRule>
  </conditionalFormatting>
  <hyperlinks>
    <hyperlink ref="B110" r:id="rId2" xr:uid="{D5B77391-C672-4B32-BC99-8F47B00817AF}"/>
    <hyperlink ref="B111" r:id="rId3" xr:uid="{08D8425A-CBBC-4269-A9F5-E6332D21C35D}"/>
    <hyperlink ref="B112" r:id="rId4" xr:uid="{1800F066-0405-48F5-9331-F7F1E4F5BCE1}"/>
    <hyperlink ref="B113" r:id="rId5" xr:uid="{0864D4C6-3916-46AA-9554-AED2D86B426C}"/>
    <hyperlink ref="B114" r:id="rId6" xr:uid="{68A0A2DB-F7D7-4498-91F0-A5D2D8083501}"/>
    <hyperlink ref="B115" r:id="rId7" xr:uid="{457C13BB-E94B-462A-88D4-1056E1B0F672}"/>
    <hyperlink ref="B116" r:id="rId8" xr:uid="{CC1731AD-0161-493C-95F3-8F2104A3F5AE}"/>
    <hyperlink ref="C111:E111" r:id="rId9" display="Eurostars-Eureka" xr:uid="{2C49881B-C7B4-47D1-B0B6-CAABD590232A}"/>
    <hyperlink ref="C113:E113" r:id="rId10" display="EREA" xr:uid="{2A00D78E-D192-413C-88BE-9D35E3E6E64B}"/>
    <hyperlink ref="C112:E112" r:id="rId11" display="PRIMA" xr:uid="{80BCB5FA-F58E-41BD-857D-D58231189A0E}"/>
    <hyperlink ref="C110:E110" r:id="rId12" display="European Innovation Council" xr:uid="{A84DDA06-2EAE-42EF-B88E-15E1ED474FCA}"/>
    <hyperlink ref="B118" r:id="rId13" xr:uid="{82EB3366-332A-41D9-8141-272DF571CB86}"/>
    <hyperlink ref="C118" r:id="rId14" xr:uid="{C7D845EB-51D3-4B53-8552-4435DFDA93DB}"/>
    <hyperlink ref="C117" r:id="rId15" xr:uid="{7FC56CA5-003E-4032-B53C-938F23B0F95A}"/>
    <hyperlink ref="C114" r:id="rId16" xr:uid="{BD000A8A-3B5E-473B-8FEE-E9A9EFA0FABC}"/>
    <hyperlink ref="C116" r:id="rId17" display="Information Society Calls" xr:uid="{B9ADA679-81F7-4CA8-A56D-D7F6402A42AC}"/>
    <hyperlink ref="C115" r:id="rId18" xr:uid="{96806D7F-4C18-4847-A81E-1E546600D456}"/>
    <hyperlink ref="B119" r:id="rId19" xr:uid="{E1D69D48-7A00-40C0-93E4-1A4E11B6A20F}"/>
    <hyperlink ref="H6" r:id="rId20" xr:uid="{E5B385ED-FEB4-9D45-B7CA-B5058764D252}"/>
    <hyperlink ref="C114:E114" r:id="rId21" display="SPIRE" xr:uid="{672DE588-4DBF-430F-A5B4-DE552454173A}"/>
    <hyperlink ref="B117" r:id="rId22" xr:uid="{EE19CB79-A7BC-42DF-B9F1-17A33ADDBB7E}"/>
    <hyperlink ref="H8" r:id="rId23" xr:uid="{47A7A911-9925-694C-B790-F75FB5C0F06C}"/>
    <hyperlink ref="H9" r:id="rId24" xr:uid="{9282CB45-906A-F041-86B7-C4A0AD8AABDE}"/>
    <hyperlink ref="H7" r:id="rId25" xr:uid="{BE3068C9-1262-DC41-ADE5-9FC5279A7676}"/>
    <hyperlink ref="H10" r:id="rId26" xr:uid="{EA5FEE0B-1E19-4FE7-9190-1AE14F9A02F2}"/>
    <hyperlink ref="H11" r:id="rId27" xr:uid="{66844BC7-FA56-4541-8B79-F055CBA82FD0}"/>
    <hyperlink ref="H12" r:id="rId28" xr:uid="{5355A3DF-4A7F-4EE9-85B8-93E5C854B983}"/>
    <hyperlink ref="H13" r:id="rId29" xr:uid="{7BEB90AC-F061-425A-B29D-F270CFA72389}"/>
    <hyperlink ref="H14" r:id="rId30" xr:uid="{E8F9EE71-7B52-402E-94DB-A67B278184DE}"/>
    <hyperlink ref="H15" r:id="rId31" xr:uid="{5BDCA53E-9148-4BAC-91CF-F87C2EE0C4DF}"/>
    <hyperlink ref="H16" r:id="rId32" xr:uid="{8B12CD24-EB75-5A42-ADBA-E14116DDC53E}"/>
    <hyperlink ref="H17" r:id="rId33" xr:uid="{71B91137-5D41-7E4E-83DD-2252CEB72105}"/>
    <hyperlink ref="H18" r:id="rId34" xr:uid="{A45E7127-08D0-D747-BE48-DFE3CD2E9ECA}"/>
    <hyperlink ref="H19" r:id="rId35" xr:uid="{3A50EC21-E7A3-E54E-90EF-6FA3FD7B80E0}"/>
    <hyperlink ref="H20" r:id="rId36" xr:uid="{6152B3F9-0304-E843-B419-DE9558832749}"/>
    <hyperlink ref="H21" r:id="rId37" xr:uid="{B39143C6-2AF5-9342-8407-4B3AA0262E0D}"/>
    <hyperlink ref="H22" r:id="rId38" xr:uid="{F76D6AFC-53FD-9E45-BF1F-9112EC73D549}"/>
    <hyperlink ref="H23" r:id="rId39" xr:uid="{E1E02F8A-0796-304A-90DF-DC9D51C9DE34}"/>
    <hyperlink ref="H24" r:id="rId40" xr:uid="{C4FEDBDA-73B5-7341-9E16-D1AE801C9199}"/>
    <hyperlink ref="H25" r:id="rId41" xr:uid="{D4B9024B-61AE-324B-AF9B-D40217214D4D}"/>
    <hyperlink ref="H26" r:id="rId42" xr:uid="{FF81B6B8-3E86-45DD-8B98-94A625EFD005}"/>
    <hyperlink ref="H27" r:id="rId43" xr:uid="{16D17088-CC24-491C-8C18-43CD5CB05BC5}"/>
    <hyperlink ref="H28" r:id="rId44" xr:uid="{8946C9AA-AC9D-432F-98F0-2CE762845176}"/>
    <hyperlink ref="H29" r:id="rId45" xr:uid="{BCAB7781-7B0B-4570-A84C-2A1E9A615F18}"/>
    <hyperlink ref="H30" r:id="rId46" xr:uid="{92023DB4-3D20-4AF2-9209-F5C09AF0071D}"/>
    <hyperlink ref="H31" r:id="rId47" xr:uid="{C388034A-8E6C-45C8-9249-0F48FD2915F3}"/>
    <hyperlink ref="H32" r:id="rId48" xr:uid="{AC4994B1-28C7-402C-97E2-E017C4317FA4}"/>
    <hyperlink ref="H33" r:id="rId49" xr:uid="{31C8FC09-062B-41ED-9CAE-56F9CA26A28C}"/>
    <hyperlink ref="H34" r:id="rId50" xr:uid="{1BFC4B2C-4432-486D-B12F-7778207EB26D}"/>
    <hyperlink ref="H35" r:id="rId51" xr:uid="{B5552C16-D21D-4834-9A85-3BA0C98CFBB4}"/>
    <hyperlink ref="H36" r:id="rId52" xr:uid="{85B5BE3C-B8AF-4DFF-97DB-C0FEFAA7B8F2}"/>
    <hyperlink ref="H37" r:id="rId53" xr:uid="{AF0F7B4A-4761-45A5-B8B1-70BFA388D052}"/>
    <hyperlink ref="H38" r:id="rId54" xr:uid="{46C3866A-1F79-492B-880A-CD3125554C86}"/>
    <hyperlink ref="H39" r:id="rId55" xr:uid="{9C23D2BE-F809-4D47-A3F8-5CB9A317D6CC}"/>
    <hyperlink ref="H40" r:id="rId56" xr:uid="{FFCDDE7B-F20E-A94A-984F-389782558D64}"/>
    <hyperlink ref="H41" r:id="rId57" xr:uid="{813C1769-56A2-C842-9F3A-DE0CCA15A62A}"/>
    <hyperlink ref="H42" r:id="rId58" xr:uid="{DD1D61C9-100B-4B0F-A0C2-5914ABCA94EE}"/>
    <hyperlink ref="H43" r:id="rId59" xr:uid="{9653026A-E358-41E8-B145-2BF7791F9EBF}"/>
    <hyperlink ref="H44" r:id="rId60" xr:uid="{5A70F2C1-A715-4CEB-A49C-D167A69D9C21}"/>
    <hyperlink ref="H45" r:id="rId61" xr:uid="{E5058334-EDA7-4BC4-BD25-534AD3FA0FBA}"/>
    <hyperlink ref="H46" r:id="rId62" xr:uid="{0C161C3C-D4E6-4022-B751-1FDDAD66CFEC}"/>
    <hyperlink ref="H47" r:id="rId63" xr:uid="{0A45AE57-3974-4982-A82B-3CEF4ABCF9E5}"/>
    <hyperlink ref="H48" r:id="rId64" xr:uid="{2104E106-021D-4C4C-854F-FF2E5DB17EC4}"/>
    <hyperlink ref="H49" r:id="rId65" xr:uid="{4BA787D9-18AC-4DEC-81E7-4B2B1F264D61}"/>
    <hyperlink ref="H50" r:id="rId66" xr:uid="{3918E6B4-0B2D-4109-ADDF-72FC185893AA}"/>
    <hyperlink ref="H51" r:id="rId67" xr:uid="{B302F297-597A-4552-A404-18E0A5D4C0CF}"/>
    <hyperlink ref="H52" r:id="rId68" xr:uid="{63D51EF2-DB7D-4F10-9B66-90911220493C}"/>
    <hyperlink ref="H53" r:id="rId69" xr:uid="{6DAB5844-9E12-4372-BA9C-D7EAC97EB8F1}"/>
    <hyperlink ref="H54" r:id="rId70" xr:uid="{C00FB975-E1EF-44E9-A6BB-712F1620F796}"/>
    <hyperlink ref="H55" r:id="rId71" xr:uid="{A6A7ED41-5D8E-45FA-8B5F-1D624FE0ACBF}"/>
    <hyperlink ref="H56" r:id="rId72" xr:uid="{548ECE6B-603C-467F-AF31-C0A880482D90}"/>
    <hyperlink ref="H57" r:id="rId73" xr:uid="{AE68742A-69FB-4879-A2CC-A7667A6C8622}"/>
    <hyperlink ref="H58" r:id="rId74" xr:uid="{B7AC55DD-22FA-480E-BE41-1391B6C9B60A}"/>
    <hyperlink ref="H59" r:id="rId75" xr:uid="{39039130-779E-4B93-81E0-77FEFD0DFE38}"/>
    <hyperlink ref="H60" r:id="rId76" xr:uid="{BD51ABB4-E50E-44E6-A445-A85862D997E6}"/>
    <hyperlink ref="H61" r:id="rId77" xr:uid="{FAFB0C85-B969-4420-92AA-A692470E3001}"/>
    <hyperlink ref="H62" r:id="rId78" xr:uid="{71DED92D-FF7C-4DA0-97BA-769E4E5D0153}"/>
    <hyperlink ref="H63" r:id="rId79" xr:uid="{A964F0E8-F92A-4EB7-8F96-B07D2575F363}"/>
    <hyperlink ref="H64" r:id="rId80" xr:uid="{072F10AE-4D5A-4769-9535-292B03051342}"/>
    <hyperlink ref="H65" r:id="rId81" xr:uid="{869E4019-F283-49FB-B19E-C87860356BD4}"/>
    <hyperlink ref="H66" r:id="rId82" xr:uid="{949B5BB5-13AD-49A3-B2F3-72F9E49A756D}"/>
    <hyperlink ref="H67" r:id="rId83" xr:uid="{266C2F08-0B88-48BE-904A-671629F54DBD}"/>
    <hyperlink ref="H68" r:id="rId84" xr:uid="{820AD8C3-67FA-46A3-907E-A38F6D51903D}"/>
    <hyperlink ref="H69" r:id="rId85" xr:uid="{33181D56-674A-48E4-A7A3-269539FF761E}"/>
    <hyperlink ref="H70" r:id="rId86" xr:uid="{DE29CD10-E5B2-FB46-816E-84DEF4EB50B8}"/>
    <hyperlink ref="H71" r:id="rId87" xr:uid="{9F5118A3-23D1-D343-83C1-051E28B2F27C}"/>
    <hyperlink ref="H72" r:id="rId88" xr:uid="{5420330B-06B1-8844-A411-E67B31CCE7D7}"/>
    <hyperlink ref="H73" r:id="rId89" xr:uid="{9E04880F-92B0-4946-AECB-15CDE4B792C3}"/>
    <hyperlink ref="H74" r:id="rId90" xr:uid="{547F59AD-7147-0E4F-A50E-8921F2778F10}"/>
    <hyperlink ref="H75" r:id="rId91" xr:uid="{C955AE25-7D36-B64F-B285-45B847ADE9C3}"/>
    <hyperlink ref="H76" r:id="rId92" xr:uid="{70BB77ED-C095-D14B-A1D1-0A25C62DBA9C}"/>
    <hyperlink ref="H77" r:id="rId93" xr:uid="{517F33A3-3C55-5049-8812-B97F59FFF5E8}"/>
    <hyperlink ref="H78" r:id="rId94" xr:uid="{37EBB36E-6C69-8047-AF27-150DB52CAA52}"/>
    <hyperlink ref="H79" r:id="rId95" xr:uid="{D1457D1A-0B19-1F42-93A7-972AFD4E71A0}"/>
    <hyperlink ref="H80" r:id="rId96" xr:uid="{ECFAF476-40D0-3345-BDC7-E9E9B2304479}"/>
    <hyperlink ref="H91" r:id="rId97" xr:uid="{1CF16693-A6C8-EF42-9F2C-290F3190AFFD}"/>
    <hyperlink ref="H88" r:id="rId98" xr:uid="{EFF85376-AB16-844F-BCD2-8742DB97A9BB}"/>
    <hyperlink ref="H89" r:id="rId99" xr:uid="{1E44844A-28E2-BB48-BE9A-D0F30C7CFEF3}"/>
    <hyperlink ref="H83" r:id="rId100" xr:uid="{EB4FB5FF-F1D1-DD48-B1B8-BC1C23B8C93F}"/>
    <hyperlink ref="H81" r:id="rId101" xr:uid="{064D34B5-6628-7744-BCAC-21029D70A871}"/>
    <hyperlink ref="H82" r:id="rId102" xr:uid="{479006C4-F1E6-A74C-B72C-0DD9AAEAC1E0}"/>
    <hyperlink ref="H87" r:id="rId103" xr:uid="{5E09F664-35BE-F94A-A810-B27D5390C3A4}"/>
    <hyperlink ref="H84" r:id="rId104" xr:uid="{666E3EE7-C4C4-F345-A1B1-C87FFACE544B}"/>
    <hyperlink ref="H85" r:id="rId105" xr:uid="{F13B8EFB-0425-8E41-9E0F-212BCD2D18B8}"/>
    <hyperlink ref="H86" r:id="rId106" xr:uid="{CCE8F7D5-4C48-AA41-8C34-E9F06BDDB2E7}"/>
    <hyperlink ref="H90" r:id="rId107" xr:uid="{863523FE-3377-9F45-A14E-3649F34DEA34}"/>
    <hyperlink ref="H92" r:id="rId108" xr:uid="{27F21E84-EFC0-EA40-AE63-3FE51D0145E7}"/>
    <hyperlink ref="C106:D106" r:id="rId109" display="LINK " xr:uid="{70F1173B-5B38-4A06-8CF6-558240B7ACF0}"/>
    <hyperlink ref="H93" r:id="rId110" xr:uid="{DE2D54DB-2B5E-41A4-B085-7F9DCBBDEF05}"/>
    <hyperlink ref="H94" r:id="rId111" xr:uid="{5B45A802-53C6-4E7D-BFB3-22D5AB05CFD0}"/>
    <hyperlink ref="C107:D107" r:id="rId112" display="LINK " xr:uid="{0BDFD4F8-FDEA-400E-915D-69912704D2DC}"/>
    <hyperlink ref="H95" r:id="rId113" xr:uid="{587408A3-1C8A-4026-AC44-4846E5A85E13}"/>
    <hyperlink ref="H96" r:id="rId114" xr:uid="{0F41F994-93F3-4195-BB22-468CF8077E5A}"/>
    <hyperlink ref="H97" r:id="rId115" xr:uid="{8B03A592-2E9B-4551-AA88-ED31BF41471D}"/>
    <hyperlink ref="H98" r:id="rId116" xr:uid="{5C5EE108-C3DA-4008-A5AF-7C372B3E9877}"/>
    <hyperlink ref="H99" r:id="rId117" xr:uid="{8C20F1AF-9476-4F6D-B835-E75DEC2B781E}"/>
    <hyperlink ref="H100" r:id="rId118" xr:uid="{21E221D0-1914-496C-9B3B-BF635B2945E8}"/>
    <hyperlink ref="H101" r:id="rId119" xr:uid="{00B9208C-4FB2-4E32-9ED8-2845B08E3CED}"/>
    <hyperlink ref="H102" r:id="rId120" xr:uid="{53A4BB6C-BA9F-4F6F-9D7C-7A933F3686A7}"/>
    <hyperlink ref="H103" r:id="rId121" xr:uid="{E8D30E97-4E37-41C3-960A-3A12ECDAAF43}"/>
  </hyperlinks>
  <pageMargins left="0.75" right="0.75" top="1" bottom="1" header="0.5" footer="0.5"/>
  <pageSetup paperSize="9" orientation="landscape" r:id="rId122"/>
  <headerFooter alignWithMargins="0"/>
  <drawing r:id="rId123"/>
  <legacyDrawing r:id="rId1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O66"/>
  <sheetViews>
    <sheetView showRuler="0" zoomScale="80" zoomScaleNormal="80" workbookViewId="0">
      <pane ySplit="5" topLeftCell="A6" activePane="bottomLeft" state="frozen"/>
      <selection pane="bottomLeft" activeCell="C14" sqref="C14:D14"/>
    </sheetView>
  </sheetViews>
  <sheetFormatPr defaultColWidth="8.44140625" defaultRowHeight="13.2"/>
  <cols>
    <col min="1" max="1" width="8.44140625" style="9" customWidth="1"/>
    <col min="2" max="2" width="15.33203125" style="9" customWidth="1"/>
    <col min="3" max="3" width="17.6640625" style="9" customWidth="1"/>
    <col min="4" max="4" width="43" style="9" customWidth="1"/>
    <col min="5" max="6" width="12.88671875" style="9" customWidth="1"/>
    <col min="7" max="7" width="8.44140625" style="9"/>
    <col min="8" max="8" width="12.88671875" style="9" customWidth="1"/>
    <col min="9" max="16384" width="8.44140625" style="9"/>
  </cols>
  <sheetData>
    <row r="1" spans="1:15" ht="16.5" customHeight="1" thickBot="1"/>
    <row r="2" spans="1:15" ht="33" customHeight="1" thickTop="1">
      <c r="B2" s="71" t="s">
        <v>23</v>
      </c>
      <c r="D2" s="362" t="s">
        <v>300</v>
      </c>
      <c r="F2" s="72"/>
      <c r="H2" s="73"/>
    </row>
    <row r="3" spans="1:15" ht="27" customHeight="1" thickBot="1">
      <c r="B3" s="48">
        <f>COUNTA( D6:D6)</f>
        <v>1</v>
      </c>
      <c r="D3" s="363"/>
      <c r="F3" s="74" t="s">
        <v>168</v>
      </c>
      <c r="H3" s="74" t="s">
        <v>25</v>
      </c>
    </row>
    <row r="4" spans="1:15" ht="13.5" customHeight="1" thickTop="1"/>
    <row r="5" spans="1:15" ht="15" thickBot="1">
      <c r="A5" s="75" t="s">
        <v>26</v>
      </c>
      <c r="B5" s="75" t="s">
        <v>27</v>
      </c>
      <c r="C5" s="75" t="s">
        <v>28</v>
      </c>
      <c r="D5" s="75" t="s">
        <v>29</v>
      </c>
      <c r="E5" s="75" t="s">
        <v>30</v>
      </c>
      <c r="F5" s="75" t="s">
        <v>31</v>
      </c>
      <c r="G5" s="75" t="s">
        <v>86</v>
      </c>
      <c r="H5" s="271" t="s">
        <v>87</v>
      </c>
    </row>
    <row r="6" spans="1:15" s="13" customFormat="1" ht="45" customHeight="1">
      <c r="A6" s="253"/>
      <c r="B6" s="254" t="s">
        <v>300</v>
      </c>
      <c r="C6" s="95" t="s">
        <v>302</v>
      </c>
      <c r="D6" s="197" t="s">
        <v>3298</v>
      </c>
      <c r="E6" s="96">
        <v>45575</v>
      </c>
      <c r="F6" s="96" t="s">
        <v>37</v>
      </c>
      <c r="G6" s="263" t="s">
        <v>32</v>
      </c>
      <c r="H6" s="117"/>
      <c r="I6" s="25"/>
      <c r="M6" s="40"/>
      <c r="N6" s="41"/>
      <c r="O6" s="42"/>
    </row>
    <row r="7" spans="1:15" ht="45" customHeight="1" thickBot="1">
      <c r="A7" s="78"/>
      <c r="B7" s="88"/>
      <c r="F7" s="80"/>
      <c r="G7" s="80"/>
    </row>
    <row r="8" spans="1:15" ht="15.75" customHeight="1" thickBot="1">
      <c r="A8" s="78"/>
      <c r="B8" s="83" t="s">
        <v>26</v>
      </c>
      <c r="C8" s="83" t="s">
        <v>38</v>
      </c>
      <c r="D8" s="83" t="s">
        <v>39</v>
      </c>
      <c r="F8" s="80"/>
      <c r="G8" s="78"/>
    </row>
    <row r="9" spans="1:15" ht="45" customHeight="1">
      <c r="A9" s="78"/>
      <c r="B9" s="123"/>
      <c r="C9" s="149"/>
      <c r="D9" s="126"/>
      <c r="F9" s="88"/>
      <c r="G9" s="80"/>
      <c r="H9" s="80"/>
    </row>
    <row r="10" spans="1:15" ht="45" customHeight="1" thickBot="1">
      <c r="A10" s="78"/>
      <c r="B10" s="78"/>
      <c r="C10" s="78"/>
      <c r="D10" s="78"/>
      <c r="G10" s="78"/>
      <c r="H10" s="80"/>
    </row>
    <row r="11" spans="1:15" ht="14.4" thickBot="1">
      <c r="A11" s="78"/>
      <c r="B11" s="299" t="s">
        <v>40</v>
      </c>
      <c r="C11" s="366" t="s">
        <v>56</v>
      </c>
      <c r="D11" s="367"/>
      <c r="G11" s="78"/>
      <c r="H11" s="78"/>
    </row>
    <row r="12" spans="1:15" ht="39.9" customHeight="1" thickBot="1">
      <c r="A12" s="78"/>
      <c r="B12" s="79" t="s">
        <v>306</v>
      </c>
      <c r="C12" s="364" t="s">
        <v>307</v>
      </c>
      <c r="D12" s="365"/>
      <c r="G12" s="78"/>
      <c r="H12" s="78"/>
    </row>
    <row r="13" spans="1:15" ht="39.9" customHeight="1" thickBot="1">
      <c r="A13" s="78"/>
      <c r="B13" s="79" t="s">
        <v>48</v>
      </c>
      <c r="C13" s="364" t="s">
        <v>308</v>
      </c>
      <c r="D13" s="365"/>
      <c r="G13" s="78"/>
      <c r="H13" s="78"/>
    </row>
    <row r="14" spans="1:15" ht="39.9" customHeight="1" thickBot="1">
      <c r="A14" s="78"/>
      <c r="B14" s="79" t="s">
        <v>46</v>
      </c>
      <c r="C14" s="364" t="s">
        <v>309</v>
      </c>
      <c r="D14" s="365"/>
      <c r="G14" s="78"/>
      <c r="H14" s="78"/>
    </row>
    <row r="15" spans="1:15" ht="39.9" customHeight="1" thickBot="1">
      <c r="A15" s="78"/>
      <c r="B15" s="55" t="s">
        <v>52</v>
      </c>
      <c r="G15" s="78"/>
      <c r="H15" s="78"/>
    </row>
    <row r="16" spans="1:15" ht="13.8">
      <c r="A16" s="78"/>
      <c r="B16" s="78"/>
      <c r="G16" s="78"/>
      <c r="H16" s="78"/>
    </row>
    <row r="17" spans="1:8" ht="13.8">
      <c r="A17" s="78"/>
      <c r="B17" s="78"/>
      <c r="G17" s="78"/>
      <c r="H17" s="78"/>
    </row>
    <row r="18" spans="1:8" ht="13.8">
      <c r="A18" s="78"/>
      <c r="B18" s="78"/>
      <c r="G18" s="78"/>
      <c r="H18" s="78"/>
    </row>
    <row r="19" spans="1:8" ht="13.8">
      <c r="A19" s="78"/>
      <c r="B19" s="78"/>
      <c r="G19" s="78"/>
      <c r="H19" s="78"/>
    </row>
    <row r="20" spans="1:8" ht="12.75" customHeight="1">
      <c r="A20" s="78"/>
      <c r="B20" s="78"/>
      <c r="G20" s="78"/>
      <c r="H20" s="78"/>
    </row>
    <row r="21" spans="1:8" ht="13.8">
      <c r="A21" s="78"/>
      <c r="B21" s="78"/>
      <c r="G21" s="78"/>
      <c r="H21" s="78"/>
    </row>
    <row r="22" spans="1:8" ht="13.8">
      <c r="A22" s="78"/>
      <c r="B22" s="78"/>
      <c r="G22" s="78"/>
      <c r="H22" s="78"/>
    </row>
    <row r="23" spans="1:8" ht="13.8">
      <c r="A23" s="78"/>
      <c r="B23" s="78"/>
      <c r="G23" s="78"/>
      <c r="H23" s="78"/>
    </row>
    <row r="24" spans="1:8" ht="13.5" customHeight="1">
      <c r="A24" s="78"/>
      <c r="B24" s="78"/>
      <c r="G24" s="78"/>
      <c r="H24" s="78"/>
    </row>
    <row r="25" spans="1:8" ht="12.75" customHeight="1">
      <c r="A25" s="78"/>
      <c r="B25" s="78"/>
      <c r="G25" s="78"/>
      <c r="H25" s="78"/>
    </row>
    <row r="26" spans="1:8" ht="13.8">
      <c r="A26" s="78"/>
      <c r="B26" s="78"/>
      <c r="G26" s="78"/>
      <c r="H26" s="78"/>
    </row>
    <row r="27" spans="1:8" ht="13.8">
      <c r="A27" s="78"/>
      <c r="B27" s="78"/>
      <c r="G27" s="78"/>
      <c r="H27" s="78"/>
    </row>
    <row r="28" spans="1:8" ht="13.8">
      <c r="A28" s="78"/>
      <c r="B28" s="78"/>
      <c r="G28" s="78"/>
      <c r="H28" s="78"/>
    </row>
    <row r="29" spans="1:8" ht="13.8">
      <c r="A29" s="78"/>
      <c r="B29" s="78"/>
      <c r="G29" s="78"/>
      <c r="H29" s="78"/>
    </row>
    <row r="30" spans="1:8" ht="13.8">
      <c r="A30" s="78"/>
      <c r="B30" s="78"/>
      <c r="G30" s="78"/>
      <c r="H30" s="78"/>
    </row>
    <row r="31" spans="1:8" ht="13.8">
      <c r="A31" s="78"/>
      <c r="B31" s="78"/>
      <c r="G31" s="78"/>
      <c r="H31" s="78"/>
    </row>
    <row r="32" spans="1:8" ht="13.8">
      <c r="A32" s="78"/>
      <c r="B32" s="78"/>
      <c r="G32" s="78"/>
      <c r="H32" s="78"/>
    </row>
    <row r="33" spans="1:8" ht="13.8">
      <c r="A33" s="78"/>
      <c r="B33" s="78"/>
      <c r="G33" s="78"/>
      <c r="H33" s="78"/>
    </row>
    <row r="34" spans="1:8" ht="13.8">
      <c r="A34" s="78"/>
      <c r="B34" s="78"/>
      <c r="G34" s="78"/>
      <c r="H34" s="78"/>
    </row>
    <row r="35" spans="1:8" ht="13.8">
      <c r="A35" s="78"/>
      <c r="B35" s="78"/>
      <c r="G35" s="78"/>
      <c r="H35" s="78"/>
    </row>
    <row r="36" spans="1:8" ht="13.8">
      <c r="A36" s="78"/>
      <c r="B36" s="78"/>
      <c r="G36" s="78"/>
      <c r="H36" s="78"/>
    </row>
    <row r="37" spans="1:8" ht="13.8">
      <c r="B37" s="78"/>
      <c r="H37" s="78"/>
    </row>
    <row r="38" spans="1:8" ht="13.8">
      <c r="B38" s="78"/>
      <c r="H38" s="78"/>
    </row>
    <row r="39" spans="1:8" ht="13.8">
      <c r="B39" s="78"/>
      <c r="H39" s="78"/>
    </row>
    <row r="40" spans="1:8" ht="13.8">
      <c r="B40" s="78"/>
    </row>
    <row r="41" spans="1:8" ht="13.8">
      <c r="B41" s="78"/>
    </row>
    <row r="42" spans="1:8" ht="13.8">
      <c r="B42" s="78"/>
    </row>
    <row r="43" spans="1:8" ht="13.8">
      <c r="B43" s="78"/>
    </row>
    <row r="66"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H6">
    <cfRule type="cellIs" dxfId="29" priority="7" operator="equal">
      <formula>"!"</formula>
    </cfRule>
  </conditionalFormatting>
  <conditionalFormatting sqref="B9">
    <cfRule type="cellIs" dxfId="28" priority="1" operator="equal">
      <formula>"!"</formula>
    </cfRule>
  </conditionalFormatting>
  <conditionalFormatting sqref="F6">
    <cfRule type="cellIs" dxfId="27" priority="4" operator="equal">
      <formula>"VEDI NOTA"</formula>
    </cfRule>
    <cfRule type="cellIs" dxfId="26" priority="5" operator="equal">
      <formula>"SCADUTA"</formula>
    </cfRule>
    <cfRule type="cellIs" dxfId="25" priority="6"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2B75BD81-C6E4-409D-A2A0-99B82EB92F75}"/>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97"/>
  <sheetViews>
    <sheetView zoomScale="80" zoomScaleNormal="80" workbookViewId="0">
      <pane ySplit="7" topLeftCell="A24" activePane="bottomLeft" state="frozen"/>
      <selection activeCell="N12" sqref="N12"/>
      <selection pane="bottomLeft"/>
    </sheetView>
  </sheetViews>
  <sheetFormatPr defaultColWidth="8.44140625" defaultRowHeight="13.2"/>
  <cols>
    <col min="1" max="1" width="8.88671875" customWidth="1"/>
    <col min="2" max="2" width="15.88671875" customWidth="1"/>
    <col min="3" max="3" width="15.88671875" style="12" customWidth="1"/>
    <col min="4" max="4" width="60.88671875" customWidth="1"/>
    <col min="5" max="6" width="12.88671875" customWidth="1"/>
    <col min="7" max="7" width="8.88671875" customWidth="1"/>
    <col min="8" max="8" width="12.88671875" customWidth="1"/>
  </cols>
  <sheetData>
    <row r="1" spans="1:8" ht="14.25" customHeight="1" thickBot="1"/>
    <row r="2" spans="1:8" ht="36" customHeight="1" thickTop="1">
      <c r="B2" s="59" t="s">
        <v>23</v>
      </c>
      <c r="D2" s="368" t="s">
        <v>21</v>
      </c>
      <c r="F2" s="63"/>
      <c r="H2" s="65"/>
    </row>
    <row r="3" spans="1:8" ht="22.5" customHeight="1" thickBot="1">
      <c r="B3" s="48">
        <f>COUNTA(D8:D15)</f>
        <v>8</v>
      </c>
      <c r="D3" s="327"/>
      <c r="F3" s="62" t="s">
        <v>168</v>
      </c>
      <c r="H3" s="62" t="s">
        <v>25</v>
      </c>
    </row>
    <row r="4" spans="1:8" ht="12" customHeight="1" thickTop="1"/>
    <row r="5" spans="1:8" ht="12" customHeight="1">
      <c r="C5" s="99"/>
      <c r="D5" s="100" t="s">
        <v>310</v>
      </c>
      <c r="F5" s="101" t="s">
        <v>311</v>
      </c>
    </row>
    <row r="6" spans="1:8" ht="20.100000000000001" customHeight="1" thickBot="1"/>
    <row r="7" spans="1:8" s="14" customFormat="1" ht="15.75" customHeight="1" thickBot="1">
      <c r="A7" s="237" t="s">
        <v>26</v>
      </c>
      <c r="B7" s="238" t="s">
        <v>312</v>
      </c>
      <c r="C7" s="239" t="s">
        <v>313</v>
      </c>
      <c r="D7" s="239" t="s">
        <v>29</v>
      </c>
      <c r="E7" s="239" t="s">
        <v>30</v>
      </c>
      <c r="F7" s="239" t="s">
        <v>31</v>
      </c>
      <c r="G7" s="237" t="s">
        <v>86</v>
      </c>
      <c r="H7" s="240" t="s">
        <v>33</v>
      </c>
    </row>
    <row r="8" spans="1:8" s="14" customFormat="1" ht="50.1" customHeight="1">
      <c r="A8" s="56"/>
      <c r="B8" s="49" t="s">
        <v>21</v>
      </c>
      <c r="C8" s="57" t="s">
        <v>325</v>
      </c>
      <c r="D8" s="110" t="s">
        <v>3318</v>
      </c>
      <c r="E8" s="69">
        <v>45554</v>
      </c>
      <c r="F8" s="61" t="s">
        <v>37</v>
      </c>
      <c r="G8" s="144" t="s">
        <v>32</v>
      </c>
      <c r="H8" s="241"/>
    </row>
    <row r="9" spans="1:8" s="14" customFormat="1" ht="50.1" customHeight="1">
      <c r="A9" s="56"/>
      <c r="B9" s="49" t="s">
        <v>21</v>
      </c>
      <c r="C9" s="57" t="s">
        <v>855</v>
      </c>
      <c r="D9" s="110" t="s">
        <v>3382</v>
      </c>
      <c r="E9" s="69">
        <v>45586</v>
      </c>
      <c r="F9" s="61"/>
      <c r="G9" s="144" t="s">
        <v>32</v>
      </c>
      <c r="H9" s="241"/>
    </row>
    <row r="10" spans="1:8" s="14" customFormat="1" ht="50.1" customHeight="1">
      <c r="A10" s="56"/>
      <c r="B10" s="49" t="s">
        <v>21</v>
      </c>
      <c r="C10" s="57" t="s">
        <v>315</v>
      </c>
      <c r="D10" s="110" t="s">
        <v>3393</v>
      </c>
      <c r="E10" s="69">
        <v>45565</v>
      </c>
      <c r="F10" s="61" t="s">
        <v>37</v>
      </c>
      <c r="G10" s="144" t="s">
        <v>32</v>
      </c>
      <c r="H10" s="241"/>
    </row>
    <row r="11" spans="1:8" s="14" customFormat="1" ht="50.1" customHeight="1">
      <c r="A11" s="305"/>
      <c r="B11" s="49" t="s">
        <v>21</v>
      </c>
      <c r="C11" s="57" t="s">
        <v>315</v>
      </c>
      <c r="D11" s="110" t="s">
        <v>3396</v>
      </c>
      <c r="E11" s="69">
        <v>45600</v>
      </c>
      <c r="F11" s="61"/>
      <c r="G11" s="144" t="s">
        <v>32</v>
      </c>
      <c r="H11" s="241"/>
    </row>
    <row r="12" spans="1:8" s="14" customFormat="1" ht="50.1" customHeight="1">
      <c r="A12" s="56"/>
      <c r="B12" s="49" t="s">
        <v>21</v>
      </c>
      <c r="C12" s="57" t="s">
        <v>315</v>
      </c>
      <c r="D12" s="110" t="s">
        <v>3415</v>
      </c>
      <c r="E12" s="69">
        <v>45595</v>
      </c>
      <c r="F12" s="61"/>
      <c r="G12" s="144" t="s">
        <v>32</v>
      </c>
      <c r="H12" s="241"/>
    </row>
    <row r="13" spans="1:8" s="14" customFormat="1" ht="69">
      <c r="A13" s="56"/>
      <c r="B13" s="49" t="s">
        <v>21</v>
      </c>
      <c r="C13" s="57" t="s">
        <v>321</v>
      </c>
      <c r="D13" s="110" t="s">
        <v>3435</v>
      </c>
      <c r="E13" s="69">
        <v>45587</v>
      </c>
      <c r="F13" s="61"/>
      <c r="G13" s="144" t="s">
        <v>32</v>
      </c>
      <c r="H13" s="241"/>
    </row>
    <row r="14" spans="1:8" s="14" customFormat="1" ht="69">
      <c r="A14" s="56" t="s">
        <v>3420</v>
      </c>
      <c r="B14" s="49" t="s">
        <v>21</v>
      </c>
      <c r="C14" s="57" t="s">
        <v>321</v>
      </c>
      <c r="D14" s="110" t="s">
        <v>3428</v>
      </c>
      <c r="E14" s="69">
        <v>45590</v>
      </c>
      <c r="F14" s="61"/>
      <c r="G14" s="144" t="s">
        <v>32</v>
      </c>
      <c r="H14" s="241"/>
    </row>
    <row r="15" spans="1:8" s="14" customFormat="1" ht="55.5" customHeight="1">
      <c r="A15" s="253" t="s">
        <v>3420</v>
      </c>
      <c r="B15" s="254" t="s">
        <v>21</v>
      </c>
      <c r="C15" s="95" t="s">
        <v>3434</v>
      </c>
      <c r="D15" s="197" t="s">
        <v>3433</v>
      </c>
      <c r="E15" s="98">
        <v>45580</v>
      </c>
      <c r="F15" s="96"/>
      <c r="G15" s="255" t="s">
        <v>32</v>
      </c>
      <c r="H15" s="241"/>
    </row>
    <row r="16" spans="1:8" ht="35.25" customHeight="1"/>
    <row r="17" spans="1:9" ht="45" customHeight="1" thickBot="1">
      <c r="C17"/>
    </row>
    <row r="18" spans="1:9" s="216" customFormat="1" ht="15.75" customHeight="1" thickBot="1">
      <c r="B18" s="221" t="s">
        <v>26</v>
      </c>
      <c r="C18" s="221" t="s">
        <v>38</v>
      </c>
      <c r="D18" s="221" t="s">
        <v>39</v>
      </c>
    </row>
    <row r="19" spans="1:9" ht="45" customHeight="1">
      <c r="A19" s="12"/>
      <c r="B19" s="123"/>
      <c r="C19" s="125"/>
      <c r="D19" s="126"/>
    </row>
    <row r="20" spans="1:9" ht="45" customHeight="1" thickBot="1">
      <c r="A20" s="12"/>
      <c r="B20" s="3"/>
    </row>
    <row r="21" spans="1:9" s="216" customFormat="1" ht="15.75" customHeight="1" thickBot="1">
      <c r="B21" s="242"/>
      <c r="C21" s="296" t="s">
        <v>40</v>
      </c>
      <c r="D21" s="296" t="s">
        <v>56</v>
      </c>
    </row>
    <row r="22" spans="1:9" ht="45" customHeight="1" thickBot="1">
      <c r="C22" s="87" t="s">
        <v>327</v>
      </c>
      <c r="D22" s="81" t="s">
        <v>50</v>
      </c>
    </row>
    <row r="23" spans="1:9" ht="45" customHeight="1" thickBot="1">
      <c r="C23" s="55" t="s">
        <v>52</v>
      </c>
      <c r="D23" s="81" t="s">
        <v>46</v>
      </c>
    </row>
    <row r="24" spans="1:9" ht="45" customHeight="1" thickBot="1">
      <c r="C24" s="87" t="s">
        <v>328</v>
      </c>
      <c r="D24" s="136"/>
    </row>
    <row r="25" spans="1:9" ht="45" customHeight="1" thickBot="1">
      <c r="C25" s="81" t="s">
        <v>48</v>
      </c>
      <c r="D25" s="137"/>
    </row>
    <row r="26" spans="1:9" ht="45" customHeight="1">
      <c r="I26" s="6"/>
    </row>
    <row r="27" spans="1:9" ht="45" customHeight="1"/>
    <row r="28" spans="1:9">
      <c r="I28" s="6"/>
    </row>
    <row r="29" spans="1:9" ht="12.75" customHeight="1"/>
    <row r="37" ht="12.75" customHeight="1"/>
    <row r="41" ht="18" customHeight="1"/>
    <row r="42" ht="19.5" customHeight="1"/>
    <row r="43" ht="21.75" customHeight="1"/>
    <row r="45" ht="30.75" customHeight="1"/>
    <row r="47" ht="30" customHeight="1"/>
    <row r="49" spans="9:9" ht="18" customHeight="1"/>
    <row r="50" spans="9:9" ht="31.5" customHeight="1"/>
    <row r="51" spans="9:9">
      <c r="I51" s="7"/>
    </row>
    <row r="52" spans="9:9">
      <c r="I52" s="7"/>
    </row>
    <row r="53" spans="9:9">
      <c r="I53" s="7"/>
    </row>
    <row r="54" spans="9:9">
      <c r="I54" s="7"/>
    </row>
    <row r="55" spans="9:9" ht="12.75" customHeight="1"/>
    <row r="59" spans="9:9" ht="29.25" customHeight="1"/>
    <row r="60" spans="9:9" ht="30.75" customHeight="1"/>
    <row r="61" spans="9:9" ht="25.5" customHeight="1"/>
    <row r="62" spans="9:9" ht="27" customHeight="1"/>
    <row r="63" spans="9:9" ht="29.25" customHeight="1"/>
    <row r="65" spans="8:8" ht="27.75" customHeight="1"/>
    <row r="67" spans="8:8" ht="12.75" customHeight="1"/>
    <row r="69" spans="8:8" ht="25.5" customHeight="1"/>
    <row r="70" spans="8:8" ht="30.75" customHeight="1"/>
    <row r="71" spans="8:8" ht="34.5" customHeight="1"/>
    <row r="72" spans="8:8" ht="26.25" customHeight="1"/>
    <row r="73" spans="8:8" ht="31.5" customHeight="1">
      <c r="H73" s="6"/>
    </row>
    <row r="74" spans="8:8" ht="23.25" customHeight="1"/>
    <row r="75" spans="8:8" ht="23.25" customHeight="1">
      <c r="H75" s="6"/>
    </row>
    <row r="76" spans="8:8" ht="21" customHeight="1"/>
    <row r="77" spans="8:8" ht="24.75" customHeight="1"/>
    <row r="78" spans="8:8" ht="24.75" customHeight="1"/>
    <row r="79" spans="8:8" ht="28.5" customHeight="1"/>
    <row r="80" spans="8:8" ht="26.25" customHeight="1"/>
    <row r="81" ht="20.25" customHeight="1"/>
    <row r="82" ht="29.25" customHeight="1"/>
    <row r="83" ht="24.7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48" customHeight="1"/>
    <row r="95" ht="30.75" customHeight="1"/>
    <row r="96" ht="29.25" customHeight="1"/>
    <row r="97" spans="1:254" ht="26.25" customHeight="1"/>
    <row r="98" spans="1:254" ht="27.75" customHeight="1">
      <c r="H98" s="7"/>
    </row>
    <row r="99" spans="1:254" ht="25.5" customHeight="1">
      <c r="H99" s="7"/>
    </row>
    <row r="100" spans="1:254" ht="34.5" customHeight="1">
      <c r="H100" s="7"/>
    </row>
    <row r="101" spans="1:254" ht="33.75" customHeight="1">
      <c r="H101" s="7"/>
    </row>
    <row r="102" spans="1:254" ht="32.25" customHeight="1"/>
    <row r="103" spans="1:254" ht="29.25" customHeight="1"/>
    <row r="104" spans="1:254" s="6" customFormat="1" ht="28.5" customHeight="1">
      <c r="A104"/>
      <c r="B104"/>
      <c r="C104" s="12"/>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row>
    <row r="105" spans="1:254" ht="15.75" customHeight="1"/>
    <row r="106" spans="1:254" s="6" customFormat="1" ht="24" customHeight="1">
      <c r="A106"/>
      <c r="B106"/>
      <c r="C106" s="12"/>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row>
    <row r="107" spans="1:254" ht="15.75" customHeight="1"/>
    <row r="108" spans="1:254" ht="30" customHeight="1"/>
    <row r="109" spans="1:254" ht="30" customHeight="1"/>
    <row r="110" spans="1:254" ht="30" customHeight="1"/>
    <row r="111" spans="1:254" ht="15.75" customHeight="1"/>
    <row r="112" spans="1:254" ht="40.5" customHeight="1"/>
    <row r="113" ht="39" customHeight="1"/>
    <row r="114" ht="19.5" customHeight="1"/>
    <row r="115" ht="20.25" customHeight="1"/>
    <row r="116" ht="26.25" customHeight="1"/>
    <row r="117" ht="48" customHeight="1"/>
    <row r="118" ht="45" customHeight="1"/>
    <row r="119" ht="42" customHeight="1"/>
    <row r="120" ht="50.25" customHeight="1"/>
    <row r="121" ht="31.5" customHeight="1"/>
    <row r="122" ht="30.75" customHeight="1"/>
    <row r="123" ht="48.75" customHeight="1"/>
    <row r="124" ht="42" customHeight="1"/>
    <row r="125" ht="25.5" customHeight="1"/>
    <row r="126" ht="31.5" customHeight="1"/>
    <row r="127" ht="41.25" customHeight="1"/>
    <row r="128" ht="33.75" customHeight="1"/>
    <row r="129" spans="1:254" s="6" customFormat="1" ht="26.25" customHeight="1">
      <c r="A129"/>
      <c r="B129"/>
      <c r="C129" s="12"/>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row>
    <row r="130" spans="1:254" s="6" customFormat="1" ht="24" customHeight="1">
      <c r="A130"/>
      <c r="B130"/>
      <c r="C130" s="12"/>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row>
    <row r="131" spans="1:254" s="6" customFormat="1" ht="29.25" customHeight="1">
      <c r="A131"/>
      <c r="B131"/>
      <c r="C131" s="12"/>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row>
    <row r="132" spans="1:254" s="6" customFormat="1" ht="33" customHeight="1">
      <c r="A132"/>
      <c r="B132"/>
      <c r="C132" s="1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row>
    <row r="133" spans="1:254" ht="30.75" customHeight="1"/>
    <row r="134" spans="1:254" ht="24" customHeight="1"/>
    <row r="138" spans="1:254" ht="54" customHeight="1"/>
    <row r="151" ht="30" customHeight="1"/>
    <row r="152" ht="30" customHeight="1"/>
    <row r="153" ht="40.5" customHeight="1"/>
    <row r="154" ht="30" customHeight="1"/>
    <row r="155" ht="30" customHeight="1"/>
    <row r="157" ht="75" customHeight="1"/>
    <row r="158" ht="32.25" customHeight="1"/>
    <row r="160" ht="28.5" customHeight="1"/>
    <row r="161" ht="27.75" customHeight="1"/>
    <row r="162" ht="32.25" customHeight="1"/>
    <row r="163" ht="27.75" customHeight="1"/>
    <row r="164" ht="30" customHeight="1"/>
    <row r="165" ht="30" customHeight="1"/>
    <row r="166" ht="54.75" customHeight="1"/>
    <row r="167" ht="48.75" customHeight="1"/>
    <row r="168" ht="49.5" customHeight="1"/>
    <row r="169" ht="39" customHeight="1"/>
    <row r="170" ht="12.75" hidden="1" customHeight="1"/>
    <row r="171" ht="29.25" customHeight="1"/>
    <row r="172" ht="29.25" hidden="1" customHeight="1"/>
    <row r="173" ht="39.75" customHeight="1"/>
    <row r="174" ht="39.75" hidden="1" customHeight="1"/>
    <row r="175" ht="48.75" customHeight="1"/>
    <row r="176" ht="48" customHeight="1"/>
    <row r="177" ht="33" customHeight="1"/>
    <row r="178" ht="33.75" customHeight="1"/>
    <row r="179" ht="26.25" customHeight="1"/>
    <row r="180" ht="37.5" customHeight="1"/>
    <row r="181" ht="33" customHeight="1"/>
    <row r="182" ht="32.25" customHeight="1"/>
    <row r="183" ht="38.25" customHeight="1"/>
    <row r="184" ht="42" customHeight="1"/>
    <row r="185" ht="40.5" customHeight="1"/>
    <row r="186" ht="33.75" customHeight="1"/>
    <row r="187" ht="33.75" customHeight="1"/>
    <row r="188" ht="40.5" customHeight="1"/>
    <row r="189" ht="31.5" customHeight="1"/>
    <row r="190" ht="32.25" customHeight="1"/>
    <row r="191" ht="30.75" customHeight="1"/>
    <row r="192" ht="31.5" customHeight="1"/>
    <row r="193" spans="7:7" ht="31.5" customHeight="1"/>
    <row r="194" spans="7:7" ht="31.5" customHeight="1"/>
    <row r="195" spans="7:7" ht="31.5" customHeight="1"/>
    <row r="196" spans="7:7" ht="44.25" customHeight="1"/>
    <row r="197" spans="7:7" ht="31.5" customHeight="1"/>
    <row r="198" spans="7:7" ht="31.5" customHeight="1"/>
    <row r="199" spans="7:7" ht="40.5" customHeight="1"/>
    <row r="200" spans="7:7" ht="31.5" customHeight="1"/>
    <row r="201" spans="7:7" ht="31.5" customHeight="1"/>
    <row r="202" spans="7:7" ht="31.5" customHeight="1"/>
    <row r="203" spans="7:7" ht="31.5" customHeight="1"/>
    <row r="204" spans="7:7" ht="31.5" customHeight="1"/>
    <row r="205" spans="7:7" ht="31.5" customHeight="1"/>
    <row r="206" spans="7:7" ht="29.25" customHeight="1"/>
    <row r="207" spans="7:7" ht="38.25" customHeight="1">
      <c r="G207" s="6"/>
    </row>
    <row r="208" spans="7:7" ht="27" customHeight="1"/>
    <row r="209" spans="7:7" ht="42.75" customHeight="1">
      <c r="G209" s="6"/>
    </row>
    <row r="210" spans="7:7" ht="18" customHeight="1"/>
    <row r="211" spans="7:7" ht="15.75" customHeight="1"/>
    <row r="212" spans="7:7" ht="27.75" customHeight="1"/>
    <row r="213" spans="7:7" ht="27.75" customHeight="1"/>
    <row r="214" spans="7:7" ht="42.75" customHeight="1"/>
    <row r="219" spans="7:7" ht="45.75" customHeight="1"/>
    <row r="220" spans="7:7" ht="29.25" customHeight="1"/>
    <row r="221" spans="7:7" ht="20.25" customHeight="1"/>
    <row r="222" spans="7:7" ht="24.75" customHeight="1"/>
    <row r="223" spans="7:7" ht="33" customHeight="1"/>
    <row r="224" spans="7:7" ht="39.75" customHeight="1"/>
    <row r="225" ht="30" customHeight="1"/>
    <row r="226" ht="32.25" customHeight="1"/>
    <row r="227" ht="21.75" customHeight="1"/>
    <row r="229" ht="21.75" customHeight="1"/>
    <row r="230" ht="34.5" customHeight="1"/>
    <row r="231" ht="41.25" customHeight="1"/>
    <row r="232" ht="36.75" customHeight="1"/>
    <row r="233" ht="30.75" customHeight="1"/>
    <row r="234" ht="42" customHeight="1"/>
    <row r="235" ht="31.5" customHeight="1"/>
    <row r="236" ht="16.5" customHeight="1"/>
    <row r="237" ht="18.75" customHeight="1"/>
    <row r="238" ht="27" customHeight="1"/>
    <row r="239" ht="18.75" customHeight="1"/>
    <row r="240" ht="30" customHeight="1"/>
    <row r="241" ht="30.75" customHeight="1"/>
    <row r="242" ht="31.5" customHeight="1"/>
    <row r="243" ht="30.75" customHeight="1"/>
    <row r="244" ht="30.75" customHeight="1"/>
    <row r="245" ht="30.75" customHeight="1"/>
    <row r="246" ht="49.5" customHeight="1"/>
    <row r="247" ht="30.75" customHeight="1"/>
    <row r="248" ht="30.75" customHeight="1"/>
    <row r="249" ht="30.75" customHeight="1"/>
    <row r="250" ht="30.75" customHeight="1"/>
    <row r="251" ht="30.75" customHeight="1"/>
    <row r="252" ht="30.75" customHeight="1"/>
    <row r="253" ht="30.75" customHeight="1"/>
    <row r="254" ht="43.5" customHeight="1"/>
    <row r="255" ht="30.75" customHeight="1"/>
    <row r="256" ht="30.75" customHeight="1"/>
    <row r="257" ht="30.75" customHeight="1"/>
    <row r="258" ht="30.75" customHeight="1"/>
    <row r="259" ht="30.75" customHeight="1"/>
    <row r="260" ht="30.75" customHeight="1"/>
    <row r="261" ht="30.75" customHeight="1"/>
    <row r="262" ht="30.75" customHeight="1"/>
    <row r="263" ht="42" customHeight="1"/>
    <row r="264" ht="30.75" customHeight="1"/>
    <row r="265" ht="30.75" customHeight="1"/>
    <row r="266" ht="30.75" customHeight="1"/>
    <row r="267" ht="42" customHeight="1"/>
    <row r="268" ht="30.75" customHeight="1"/>
    <row r="269" ht="30.75" customHeight="1"/>
    <row r="270" ht="32.25" customHeight="1"/>
    <row r="271" ht="40.5" customHeight="1"/>
    <row r="272" ht="56.25" customHeight="1"/>
    <row r="273" ht="30.75" customHeight="1"/>
    <row r="274" ht="30.75" customHeight="1"/>
    <row r="275" ht="30.75" customHeight="1"/>
    <row r="276" ht="30.75" customHeight="1"/>
    <row r="277" ht="30.75" customHeight="1"/>
    <row r="278" ht="30.75" customHeight="1"/>
    <row r="279" ht="30.75" customHeight="1"/>
    <row r="280" ht="30.75" customHeight="1"/>
    <row r="281" ht="30.75" customHeight="1"/>
    <row r="282" ht="30.75" customHeight="1"/>
    <row r="283" ht="30.75" customHeight="1"/>
    <row r="284" ht="30.75" customHeight="1"/>
    <row r="285" ht="30.75" customHeight="1"/>
    <row r="286" ht="30.75" customHeight="1"/>
    <row r="287" ht="30.75" customHeight="1"/>
    <row r="288" ht="30.75" customHeight="1"/>
    <row r="289" ht="30.75" customHeight="1"/>
    <row r="290" ht="44.25" customHeight="1"/>
    <row r="291" ht="30.75" customHeight="1"/>
    <row r="295" ht="30.75" customHeight="1"/>
    <row r="296" ht="28.5" customHeight="1"/>
    <row r="297" ht="27.75" customHeight="1"/>
    <row r="298" ht="24.75" customHeight="1"/>
    <row r="299" ht="24.75" customHeight="1"/>
    <row r="301" ht="30" customHeight="1"/>
    <row r="302" ht="27.75" customHeight="1"/>
    <row r="303" ht="31.5" customHeight="1"/>
    <row r="306" ht="26.25" customHeight="1"/>
    <row r="308" ht="30.75" customHeight="1"/>
    <row r="309" ht="30.75" customHeight="1"/>
    <row r="310" ht="24" customHeight="1"/>
    <row r="311" ht="41.25" customHeight="1"/>
    <row r="312" ht="30" customHeight="1"/>
    <row r="313" ht="30" customHeight="1"/>
    <row r="314" ht="30" customHeight="1"/>
    <row r="315" ht="56.25" customHeight="1"/>
    <row r="316" ht="30" customHeight="1"/>
    <row r="317" ht="30" customHeight="1"/>
    <row r="318" ht="30" customHeight="1"/>
    <row r="319" ht="30" customHeight="1"/>
    <row r="320" ht="41.25" customHeight="1"/>
    <row r="321" ht="30" customHeight="1"/>
    <row r="322" ht="30" customHeight="1"/>
    <row r="323" ht="42.75" customHeight="1"/>
    <row r="324" ht="42" customHeight="1"/>
    <row r="325" ht="42" customHeight="1"/>
    <row r="326" ht="30" customHeight="1"/>
    <row r="334" ht="43.5" customHeight="1"/>
    <row r="335" ht="37.5" customHeight="1"/>
    <row r="337" ht="18.75" customHeight="1"/>
    <row r="338" ht="15.75" customHeight="1"/>
    <row r="339" ht="16.5" customHeight="1"/>
    <row r="340" ht="18.75" customHeight="1"/>
    <row r="341" ht="24" customHeight="1"/>
    <row r="342" ht="24" customHeight="1"/>
    <row r="343" ht="17.25" customHeight="1"/>
    <row r="344" ht="24" customHeight="1"/>
    <row r="345" ht="17.25" customHeight="1"/>
    <row r="346" ht="24" customHeight="1"/>
    <row r="347" ht="33.75" customHeight="1"/>
    <row r="348" ht="39" customHeight="1"/>
    <row r="349" ht="24" customHeight="1"/>
    <row r="350" ht="39.75" customHeight="1"/>
    <row r="351" ht="18.75" customHeight="1"/>
    <row r="352" ht="41.25" customHeight="1"/>
    <row r="353" ht="45.75" customHeight="1"/>
    <row r="354" ht="27.75" customHeight="1"/>
    <row r="355" ht="32.25" customHeight="1"/>
    <row r="356" ht="37.5" customHeight="1"/>
    <row r="357" ht="41.25" customHeight="1"/>
    <row r="358" ht="24" customHeight="1"/>
    <row r="359" ht="24" customHeight="1"/>
    <row r="360" ht="44.25" customHeight="1"/>
    <row r="361" ht="24" customHeight="1"/>
    <row r="362" ht="24" customHeight="1"/>
    <row r="363" ht="24" customHeight="1"/>
    <row r="364" ht="24" customHeight="1"/>
    <row r="365" ht="24" customHeight="1"/>
    <row r="366" ht="19.5" customHeight="1"/>
    <row r="367" ht="30.75" customHeight="1"/>
    <row r="368" ht="34.5" customHeight="1"/>
    <row r="369" ht="31.5" customHeight="1"/>
    <row r="370" ht="34.5" customHeight="1"/>
    <row r="371" ht="27.75" customHeight="1"/>
    <row r="372" ht="56.25" customHeight="1"/>
    <row r="373" ht="43.5" customHeight="1"/>
    <row r="374" ht="42.75" customHeight="1"/>
    <row r="375" ht="36" customHeight="1"/>
    <row r="376" ht="44.25" customHeight="1"/>
    <row r="377" ht="24.75" customHeight="1"/>
    <row r="378" ht="38.25" customHeight="1"/>
    <row r="379" ht="40.5" customHeight="1"/>
    <row r="380" ht="27.75" customHeight="1"/>
    <row r="381" ht="48" customHeight="1"/>
    <row r="382" ht="33" customHeight="1"/>
    <row r="383" ht="45" customHeight="1"/>
    <row r="384" ht="28.5" customHeight="1"/>
    <row r="385" ht="32.25" customHeight="1"/>
    <row r="386" ht="29.25" customHeight="1"/>
    <row r="387" ht="33" customHeight="1"/>
    <row r="388" ht="24" customHeight="1"/>
    <row r="389" ht="39.75" customHeight="1"/>
    <row r="390" ht="31.5" customHeight="1"/>
    <row r="391" ht="36.75" customHeight="1"/>
    <row r="392" ht="36.75" customHeight="1"/>
    <row r="393" ht="27" customHeight="1"/>
    <row r="394" ht="30.75" customHeight="1"/>
    <row r="395" ht="52.5" customHeight="1"/>
    <row r="396" ht="52.5" customHeight="1"/>
    <row r="397" ht="36.75" customHeight="1"/>
    <row r="398" ht="45" customHeight="1"/>
    <row r="399" ht="40.5" customHeight="1"/>
    <row r="400" ht="28.5" customHeight="1"/>
    <row r="401" spans="7:7" ht="27" customHeight="1"/>
    <row r="402" spans="7:7" ht="29.25" customHeight="1"/>
    <row r="404" spans="7:7" ht="30" customHeight="1"/>
    <row r="405" spans="7:7" ht="41.25" customHeight="1">
      <c r="G405" s="17"/>
    </row>
    <row r="407" spans="7:7" ht="36.75" customHeight="1"/>
    <row r="408" spans="7:7" ht="39" customHeight="1"/>
    <row r="409" spans="7:7" ht="29.25" customHeight="1"/>
    <row r="411" spans="7:7" ht="33.75" customHeight="1"/>
    <row r="412" spans="7:7" ht="33" customHeight="1"/>
    <row r="413" spans="7:7" ht="24" customHeight="1"/>
    <row r="414" spans="7:7" ht="36.75" customHeight="1"/>
    <row r="415" spans="7:7" ht="37.5" customHeight="1"/>
    <row r="416" spans="7:7" ht="34.5" customHeight="1"/>
    <row r="417" ht="33.75" customHeight="1"/>
    <row r="418" ht="42" customHeight="1"/>
    <row r="419" ht="20.25" customHeight="1"/>
    <row r="420" ht="30" customHeight="1"/>
    <row r="421" ht="32.25" customHeight="1"/>
    <row r="422" ht="41.25" customHeight="1"/>
    <row r="423" ht="36.75" customHeight="1"/>
    <row r="424" ht="33.75" customHeight="1"/>
    <row r="425" ht="33.75" customHeight="1"/>
    <row r="426" ht="33.75" customHeight="1"/>
    <row r="427" ht="51" customHeight="1"/>
    <row r="428" ht="37.5" customHeight="1"/>
    <row r="429" ht="36" customHeight="1"/>
    <row r="430" ht="40.5" customHeight="1"/>
    <row r="431" ht="36" customHeight="1"/>
    <row r="432" ht="42" customHeight="1"/>
    <row r="433" ht="51" customHeight="1"/>
    <row r="434" ht="45" customHeight="1"/>
    <row r="435" ht="31.5" customHeight="1"/>
    <row r="436" ht="47.25" customHeight="1"/>
    <row r="437" ht="31.5" customHeight="1"/>
    <row r="438" ht="42.75" customHeight="1"/>
    <row r="439" ht="27.75" customHeight="1"/>
    <row r="440" ht="28.5" customHeight="1"/>
    <row r="441" ht="30" customHeight="1"/>
    <row r="442" ht="25.5" customHeight="1"/>
    <row r="443" ht="48" customHeight="1"/>
    <row r="444" ht="42.75" customHeight="1"/>
    <row r="445" ht="51" customHeight="1"/>
    <row r="446" ht="48.75" customHeight="1"/>
    <row r="447" ht="24" customHeight="1"/>
    <row r="448" ht="42.75" customHeight="1"/>
    <row r="449" ht="15.75" customHeight="1"/>
    <row r="450" ht="42.75" customHeight="1"/>
    <row r="451" ht="24" customHeight="1"/>
    <row r="452" ht="51" customHeight="1"/>
    <row r="453" ht="53.25" customHeight="1"/>
    <row r="454" ht="29.25" customHeight="1"/>
    <row r="455" ht="33.75" customHeight="1"/>
    <row r="456" ht="32.25" customHeight="1"/>
    <row r="457" ht="32.25" customHeight="1"/>
    <row r="458" ht="55.5" customHeight="1"/>
    <row r="459" ht="51.75" customHeight="1"/>
    <row r="460" ht="19.5" customHeight="1"/>
    <row r="461" ht="29.25" customHeight="1"/>
    <row r="462" ht="32.25" customHeight="1"/>
    <row r="463" ht="39" customHeight="1"/>
    <row r="464" ht="20.25" customHeight="1"/>
    <row r="465" ht="30.75" customHeight="1"/>
    <row r="466" ht="46.5" customHeight="1"/>
    <row r="467" ht="33.75" customHeight="1"/>
    <row r="468" ht="21" customHeight="1"/>
    <row r="469" ht="27" customHeight="1"/>
    <row r="470" ht="31.5" customHeight="1"/>
    <row r="471" ht="26.25" customHeight="1"/>
    <row r="472" ht="27.75" customHeight="1"/>
    <row r="473" ht="30.75" customHeight="1"/>
    <row r="474" ht="37.5" customHeight="1"/>
    <row r="475" ht="30" customHeight="1"/>
    <row r="476" ht="30" customHeight="1"/>
    <row r="477" ht="18" customHeight="1"/>
    <row r="478" ht="29.25" customHeight="1"/>
    <row r="479" ht="36.75" customHeight="1"/>
    <row r="482" ht="20.25" customHeight="1"/>
    <row r="513" spans="7:7" ht="18.75" customHeight="1"/>
    <row r="515" spans="7:7" ht="35.25" customHeight="1">
      <c r="G515" s="17"/>
    </row>
    <row r="516" spans="7:7" ht="35.25" customHeight="1"/>
    <row r="517" spans="7:7" ht="35.25" customHeight="1"/>
    <row r="519" spans="7:7" ht="22.5" customHeight="1"/>
    <row r="520" spans="7:7" ht="19.5" customHeight="1"/>
    <row r="521" spans="7:7" ht="18.75" customHeight="1"/>
    <row r="522" spans="7:7" ht="21" customHeight="1"/>
    <row r="525" spans="7:7" ht="32.25" customHeight="1"/>
    <row r="531" spans="7:7" ht="26.25" customHeight="1"/>
    <row r="532" spans="7:7" ht="20.25" customHeight="1"/>
    <row r="533" spans="7:7" ht="21" customHeight="1"/>
    <row r="538" spans="7:7">
      <c r="G538" s="17"/>
    </row>
    <row r="539" spans="7:7" ht="28.5" customHeight="1">
      <c r="G539" s="17"/>
    </row>
    <row r="540" spans="7:7" ht="27" customHeight="1">
      <c r="G540" s="17"/>
    </row>
    <row r="541" spans="7:7">
      <c r="G541" s="17"/>
    </row>
    <row r="542" spans="7:7" ht="21.75" customHeight="1">
      <c r="G542" s="17"/>
    </row>
    <row r="543" spans="7:7">
      <c r="G543" s="17"/>
    </row>
    <row r="544" spans="7:7">
      <c r="G544" s="17"/>
    </row>
    <row r="545" spans="7:7" ht="35.25" customHeight="1">
      <c r="G545" s="17"/>
    </row>
    <row r="546" spans="7:7" ht="24.75" customHeight="1">
      <c r="G546" s="17"/>
    </row>
    <row r="547" spans="7:7" ht="24.75" customHeight="1">
      <c r="G547" s="17"/>
    </row>
    <row r="548" spans="7:7">
      <c r="G548" s="17"/>
    </row>
    <row r="549" spans="7:7">
      <c r="G549" s="17"/>
    </row>
    <row r="551" spans="7:7" ht="15.75" customHeight="1"/>
    <row r="552" spans="7:7" ht="24.75" customHeight="1"/>
    <row r="554" spans="7:7" ht="16.5" customHeight="1"/>
    <row r="555" spans="7:7" ht="15" customHeight="1"/>
    <row r="557" spans="7:7" ht="33" customHeight="1"/>
    <row r="560" spans="7:7" ht="31.5" customHeight="1"/>
    <row r="561" spans="7:7" ht="15" customHeight="1">
      <c r="G561" s="17"/>
    </row>
    <row r="562" spans="7:7" ht="13.5" customHeight="1"/>
    <row r="564" spans="7:7" ht="50.25" customHeight="1"/>
    <row r="567" spans="7:7" ht="18" customHeight="1"/>
    <row r="568" spans="7:7" ht="23.25" customHeight="1">
      <c r="G568" s="17"/>
    </row>
    <row r="569" spans="7:7" ht="18.75" customHeight="1"/>
    <row r="570" spans="7:7" ht="24" customHeight="1"/>
    <row r="590" ht="36.75" customHeight="1"/>
    <row r="593" ht="24" customHeight="1"/>
    <row r="599" ht="27.75" customHeight="1"/>
    <row r="600" ht="44.25" customHeight="1"/>
    <row r="601" ht="40.5" customHeight="1"/>
    <row r="602" ht="46.5" customHeight="1"/>
    <row r="603" ht="51" customHeight="1"/>
    <row r="604" ht="51" customHeight="1"/>
    <row r="605" ht="48.75" customHeight="1"/>
    <row r="608" ht="37.5" customHeight="1"/>
    <row r="609" ht="39" customHeight="1"/>
    <row r="610" ht="27" customHeight="1"/>
    <row r="611" ht="44.25" customHeight="1"/>
    <row r="613" ht="21" customHeight="1"/>
    <row r="614" ht="36" customHeight="1"/>
    <row r="615" ht="39.75" customHeight="1"/>
    <row r="616" ht="29.25" customHeight="1"/>
    <row r="621" ht="46.5" customHeight="1"/>
    <row r="622" ht="46.5" customHeight="1"/>
    <row r="623" ht="46.5" customHeight="1"/>
    <row r="624" ht="44.25" customHeight="1"/>
    <row r="625" ht="38.25" customHeight="1"/>
    <row r="626" ht="55.5" customHeight="1"/>
    <row r="627" ht="40.5" customHeight="1"/>
    <row r="628" ht="42.75" customHeight="1"/>
    <row r="629" ht="42.75" customHeight="1"/>
    <row r="630" ht="42" customHeight="1"/>
    <row r="631" ht="33.75" customHeight="1"/>
    <row r="632" ht="31.5" customHeight="1"/>
    <row r="633" ht="48" customHeight="1"/>
    <row r="634" ht="42" customHeight="1"/>
    <row r="635" ht="49.5" customHeight="1"/>
    <row r="636" ht="45" customHeight="1"/>
    <row r="637" ht="40.5" customHeight="1"/>
    <row r="638" ht="38.25" customHeight="1"/>
    <row r="639" ht="33.75" customHeight="1"/>
    <row r="640" ht="36" customHeight="1"/>
    <row r="641" ht="31.5" customHeight="1"/>
    <row r="642" ht="33" customHeight="1"/>
    <row r="643" ht="31.5" customHeight="1"/>
    <row r="644" ht="38.25" customHeight="1"/>
    <row r="645" ht="35.25" customHeight="1"/>
    <row r="646" ht="36" customHeight="1"/>
    <row r="647" ht="30" customHeight="1"/>
    <row r="648" ht="43.5" customHeight="1"/>
    <row r="649" ht="29.25" customHeight="1"/>
    <row r="650" ht="29.25" customHeight="1"/>
    <row r="651" ht="24.75" customHeight="1"/>
    <row r="652" ht="24.75" customHeight="1"/>
    <row r="653" ht="27" customHeight="1"/>
    <row r="654" ht="29.25" customHeight="1"/>
    <row r="655" ht="27.75" customHeight="1"/>
    <row r="656" ht="32.25" customHeight="1"/>
    <row r="657" ht="33" customHeight="1"/>
    <row r="658" ht="29.25" customHeight="1"/>
    <row r="659" ht="24.75" customHeight="1"/>
    <row r="660" ht="29.25" customHeight="1"/>
    <row r="661" ht="25.5" customHeight="1"/>
    <row r="662" ht="26.25" customHeight="1"/>
    <row r="663" ht="30.75" customHeight="1"/>
    <row r="664" ht="42.75" customHeight="1"/>
    <row r="665" ht="33" customHeight="1"/>
    <row r="666" ht="27.75" customHeight="1"/>
    <row r="667" ht="45.75" customHeight="1"/>
    <row r="668" ht="35.25" customHeight="1"/>
    <row r="669" ht="36.75" customHeight="1"/>
    <row r="670" ht="37.5" customHeight="1"/>
    <row r="671" ht="36.75" customHeight="1"/>
    <row r="672" ht="36" customHeight="1"/>
    <row r="673" ht="38.25" customHeight="1"/>
    <row r="674" ht="35.25" customHeight="1"/>
    <row r="675" ht="35.25" customHeight="1"/>
    <row r="676" ht="45.75" customHeight="1"/>
    <row r="677" ht="40.5" customHeight="1"/>
    <row r="678" ht="38.25" customHeight="1"/>
    <row r="679" ht="38.25" customHeight="1"/>
    <row r="680" ht="33.75" customHeight="1"/>
    <row r="681" ht="36" customHeight="1"/>
    <row r="682" ht="43.5" customHeight="1"/>
    <row r="683" ht="43.5" customHeight="1"/>
    <row r="684" ht="43.5" customHeight="1"/>
    <row r="685" ht="43.5" customHeight="1"/>
    <row r="686" ht="43.5" customHeight="1"/>
    <row r="687" ht="43.5" customHeight="1"/>
    <row r="688" ht="36.75" customHeight="1"/>
    <row r="689" ht="36" customHeight="1"/>
    <row r="690" ht="32.25" customHeight="1"/>
    <row r="692" ht="33.75" customHeight="1"/>
    <row r="693" ht="38.25" customHeight="1"/>
    <row r="694" ht="38.25" customHeight="1"/>
    <row r="695" ht="25.5" customHeight="1"/>
    <row r="704" ht="26.25" customHeight="1"/>
    <row r="708" ht="27" customHeight="1"/>
    <row r="711" ht="24" customHeight="1"/>
    <row r="713" ht="39" customHeight="1"/>
    <row r="714" ht="32.25" customHeight="1"/>
    <row r="715" ht="32.25" customHeight="1"/>
    <row r="716" ht="32.25" customHeight="1"/>
    <row r="717" ht="34.5" customHeight="1"/>
    <row r="719" ht="24.75" customHeight="1"/>
    <row r="722" ht="21.75" customHeight="1"/>
    <row r="723" ht="21" customHeight="1"/>
    <row r="724" ht="23.25" customHeight="1"/>
    <row r="726" ht="23.25" customHeight="1"/>
    <row r="733" ht="33.75" customHeight="1"/>
    <row r="734" ht="28.5" customHeight="1"/>
    <row r="738" ht="21" customHeight="1"/>
    <row r="746" ht="30.75" customHeight="1"/>
    <row r="757" ht="24" customHeight="1"/>
    <row r="796" ht="25.5" customHeight="1"/>
    <row r="814" ht="20.25" customHeight="1"/>
    <row r="815" ht="28.5" customHeight="1"/>
    <row r="816" ht="28.5" customHeight="1"/>
    <row r="817" spans="17:23" ht="28.5" customHeight="1"/>
    <row r="818" spans="17:23" ht="44.25" customHeight="1"/>
    <row r="819" spans="17:23" ht="28.5" customHeight="1"/>
    <row r="820" spans="17:23" ht="28.5" customHeight="1"/>
    <row r="821" spans="17:23" ht="28.5" customHeight="1"/>
    <row r="822" spans="17:23" ht="28.5" customHeight="1"/>
    <row r="823" spans="17:23" ht="28.5" customHeight="1"/>
    <row r="824" spans="17:23" ht="28.5" customHeight="1"/>
    <row r="825" spans="17:23" ht="28.5" customHeight="1"/>
    <row r="826" spans="17:23" ht="28.5" customHeight="1">
      <c r="Q826" s="30"/>
    </row>
    <row r="827" spans="17:23" ht="43.5" customHeight="1">
      <c r="Q827" s="30"/>
    </row>
    <row r="828" spans="17:23" ht="43.5" customHeight="1">
      <c r="Q828" s="34"/>
    </row>
    <row r="829" spans="17:23" ht="43.5" customHeight="1">
      <c r="Q829" s="34"/>
      <c r="R829" s="30"/>
      <c r="S829" s="30"/>
      <c r="T829" s="30"/>
      <c r="U829" s="30"/>
      <c r="V829" s="30"/>
      <c r="W829" s="30"/>
    </row>
    <row r="830" spans="17:23" ht="43.5" customHeight="1">
      <c r="Q830" s="34"/>
      <c r="R830" s="30"/>
      <c r="S830" s="30"/>
      <c r="T830" s="30"/>
      <c r="U830" s="30"/>
      <c r="V830" s="30"/>
      <c r="W830" s="30"/>
    </row>
    <row r="831" spans="17:23" ht="43.5" customHeight="1">
      <c r="Q831" s="34"/>
      <c r="R831" s="34"/>
      <c r="S831" s="34"/>
      <c r="T831" s="34"/>
      <c r="U831" s="34"/>
      <c r="V831" s="34"/>
      <c r="W831" s="34"/>
    </row>
    <row r="832" spans="17:23" ht="43.5" customHeight="1">
      <c r="Q832" s="34"/>
      <c r="R832" s="34"/>
      <c r="S832" s="34"/>
      <c r="T832" s="34"/>
      <c r="U832" s="34"/>
      <c r="V832" s="34"/>
      <c r="W832" s="34"/>
    </row>
    <row r="833" spans="10:254" ht="43.5" customHeight="1">
      <c r="J833" s="30"/>
      <c r="Q833" s="34"/>
      <c r="R833" s="34"/>
      <c r="S833" s="34"/>
      <c r="T833" s="34"/>
      <c r="U833" s="34"/>
      <c r="V833" s="34"/>
      <c r="W833" s="34"/>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c r="CP833" s="30"/>
      <c r="CQ833" s="30"/>
      <c r="CR833" s="30"/>
      <c r="CS833" s="30"/>
      <c r="CT833" s="30"/>
      <c r="CU833" s="30"/>
      <c r="CV833" s="30"/>
      <c r="CW833" s="30"/>
      <c r="CX833" s="30"/>
      <c r="CY833" s="30"/>
      <c r="CZ833" s="30"/>
      <c r="DA833" s="30"/>
      <c r="DB833" s="30"/>
      <c r="DC833" s="30"/>
      <c r="DD833" s="30"/>
      <c r="DE833" s="30"/>
      <c r="DF833" s="30"/>
      <c r="DG833" s="30"/>
      <c r="DH833" s="30"/>
      <c r="DI833" s="30"/>
      <c r="DJ833" s="30"/>
      <c r="DK833" s="30"/>
      <c r="DL833" s="30"/>
      <c r="DM833" s="30"/>
      <c r="DN833" s="30"/>
      <c r="DO833" s="30"/>
      <c r="DP833" s="30"/>
      <c r="DQ833" s="30"/>
      <c r="DR833" s="30"/>
      <c r="DS833" s="30"/>
      <c r="DT833" s="30"/>
      <c r="DU833" s="30"/>
      <c r="DV833" s="30"/>
      <c r="DW833" s="30"/>
      <c r="DX833" s="30"/>
      <c r="DY833" s="30"/>
      <c r="DZ833" s="30"/>
      <c r="EA833" s="30"/>
      <c r="EB833" s="30"/>
      <c r="EC833" s="30"/>
      <c r="ED833" s="30"/>
      <c r="EE833" s="30"/>
      <c r="EF833" s="30"/>
      <c r="EG833" s="30"/>
      <c r="EH833" s="30"/>
      <c r="EI833" s="30"/>
      <c r="EJ833" s="30"/>
      <c r="EK833" s="30"/>
      <c r="EL833" s="30"/>
      <c r="EM833" s="30"/>
      <c r="EN833" s="30"/>
      <c r="EO833" s="30"/>
      <c r="EP833" s="30"/>
      <c r="EQ833" s="30"/>
      <c r="ER833" s="30"/>
      <c r="ES833" s="30"/>
      <c r="ET833" s="30"/>
      <c r="EU833" s="30"/>
      <c r="EV833" s="30"/>
      <c r="EW833" s="30"/>
      <c r="EX833" s="30"/>
      <c r="EY833" s="30"/>
      <c r="EZ833" s="30"/>
      <c r="FA833" s="30"/>
      <c r="FB833" s="30"/>
      <c r="FC833" s="30"/>
      <c r="FD833" s="30"/>
      <c r="FE833" s="30"/>
      <c r="FF833" s="30"/>
      <c r="FG833" s="30"/>
      <c r="FH833" s="30"/>
      <c r="FI833" s="30"/>
      <c r="FJ833" s="30"/>
      <c r="FK833" s="30"/>
      <c r="FL833" s="30"/>
      <c r="FM833" s="30"/>
      <c r="FN833" s="30"/>
      <c r="FO833" s="30"/>
      <c r="FP833" s="30"/>
      <c r="FQ833" s="30"/>
      <c r="FR833" s="30"/>
      <c r="FS833" s="30"/>
      <c r="FT833" s="30"/>
      <c r="FU833" s="30"/>
      <c r="FV833" s="30"/>
      <c r="FW833" s="30"/>
      <c r="FX833" s="30"/>
      <c r="FY833" s="30"/>
      <c r="FZ833" s="30"/>
      <c r="GA833" s="30"/>
      <c r="GB833" s="30"/>
      <c r="GC833" s="30"/>
      <c r="GD833" s="30"/>
      <c r="GE833" s="30"/>
      <c r="GF833" s="30"/>
      <c r="GG833" s="30"/>
      <c r="GH833" s="30"/>
      <c r="GI833" s="30"/>
      <c r="GJ833" s="30"/>
      <c r="GK833" s="30"/>
      <c r="GL833" s="30"/>
      <c r="GM833" s="30"/>
      <c r="GN833" s="30"/>
      <c r="GO833" s="30"/>
      <c r="GP833" s="30"/>
      <c r="GQ833" s="30"/>
      <c r="GR833" s="30"/>
      <c r="GS833" s="30"/>
      <c r="GT833" s="30"/>
      <c r="GU833" s="30"/>
      <c r="GV833" s="30"/>
      <c r="GW833" s="30"/>
      <c r="GX833" s="30"/>
      <c r="GY833" s="30"/>
      <c r="GZ833" s="30"/>
      <c r="HA833" s="30"/>
      <c r="HB833" s="30"/>
      <c r="HC833" s="30"/>
      <c r="HD833" s="30"/>
      <c r="HE833" s="30"/>
      <c r="HF833" s="30"/>
      <c r="HG833" s="30"/>
      <c r="HH833" s="30"/>
      <c r="HI833" s="30"/>
      <c r="HJ833" s="30"/>
      <c r="HK833" s="30"/>
      <c r="HL833" s="30"/>
      <c r="HM833" s="30"/>
      <c r="HN833" s="30"/>
      <c r="HO833" s="30"/>
      <c r="HP833" s="30"/>
      <c r="HQ833" s="30"/>
      <c r="HR833" s="30"/>
      <c r="HS833" s="30"/>
      <c r="HT833" s="30"/>
      <c r="HU833" s="30"/>
      <c r="HV833" s="30"/>
      <c r="HW833" s="30"/>
      <c r="HX833" s="30"/>
      <c r="HY833" s="30"/>
      <c r="HZ833" s="30"/>
      <c r="IA833" s="30"/>
      <c r="IB833" s="30"/>
      <c r="IC833" s="30"/>
      <c r="ID833" s="30"/>
      <c r="IE833" s="30"/>
      <c r="IF833" s="30"/>
      <c r="IG833" s="30"/>
      <c r="IH833" s="30"/>
      <c r="II833" s="30"/>
      <c r="IJ833" s="30"/>
      <c r="IK833" s="30"/>
      <c r="IL833" s="30"/>
      <c r="IM833" s="30"/>
      <c r="IN833" s="30"/>
      <c r="IO833" s="30"/>
      <c r="IP833" s="30"/>
      <c r="IQ833" s="30"/>
      <c r="IR833" s="30"/>
      <c r="IS833" s="30"/>
      <c r="IT833" s="30"/>
    </row>
    <row r="834" spans="10:254" ht="43.5" customHeight="1">
      <c r="J834" s="30"/>
      <c r="K834" s="30"/>
      <c r="L834" s="30"/>
      <c r="Q834" s="34"/>
      <c r="R834" s="34"/>
      <c r="S834" s="34"/>
      <c r="T834" s="34"/>
      <c r="U834" s="34"/>
      <c r="V834" s="34"/>
      <c r="W834" s="34"/>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c r="CP834" s="30"/>
      <c r="CQ834" s="30"/>
      <c r="CR834" s="30"/>
      <c r="CS834" s="30"/>
      <c r="CT834" s="30"/>
      <c r="CU834" s="30"/>
      <c r="CV834" s="30"/>
      <c r="CW834" s="30"/>
      <c r="CX834" s="30"/>
      <c r="CY834" s="30"/>
      <c r="CZ834" s="30"/>
      <c r="DA834" s="30"/>
      <c r="DB834" s="30"/>
      <c r="DC834" s="30"/>
      <c r="DD834" s="30"/>
      <c r="DE834" s="30"/>
      <c r="DF834" s="30"/>
      <c r="DG834" s="30"/>
      <c r="DH834" s="30"/>
      <c r="DI834" s="30"/>
      <c r="DJ834" s="30"/>
      <c r="DK834" s="30"/>
      <c r="DL834" s="30"/>
      <c r="DM834" s="30"/>
      <c r="DN834" s="30"/>
      <c r="DO834" s="30"/>
      <c r="DP834" s="30"/>
      <c r="DQ834" s="30"/>
      <c r="DR834" s="30"/>
      <c r="DS834" s="30"/>
      <c r="DT834" s="30"/>
      <c r="DU834" s="30"/>
      <c r="DV834" s="30"/>
      <c r="DW834" s="30"/>
      <c r="DX834" s="30"/>
      <c r="DY834" s="30"/>
      <c r="DZ834" s="30"/>
      <c r="EA834" s="30"/>
      <c r="EB834" s="30"/>
      <c r="EC834" s="30"/>
      <c r="ED834" s="30"/>
      <c r="EE834" s="30"/>
      <c r="EF834" s="30"/>
      <c r="EG834" s="30"/>
      <c r="EH834" s="30"/>
      <c r="EI834" s="30"/>
      <c r="EJ834" s="30"/>
      <c r="EK834" s="30"/>
      <c r="EL834" s="30"/>
      <c r="EM834" s="30"/>
      <c r="EN834" s="30"/>
      <c r="EO834" s="30"/>
      <c r="EP834" s="30"/>
      <c r="EQ834" s="30"/>
      <c r="ER834" s="30"/>
      <c r="ES834" s="30"/>
      <c r="ET834" s="30"/>
      <c r="EU834" s="30"/>
      <c r="EV834" s="30"/>
      <c r="EW834" s="30"/>
      <c r="EX834" s="30"/>
      <c r="EY834" s="30"/>
      <c r="EZ834" s="30"/>
      <c r="FA834" s="30"/>
      <c r="FB834" s="30"/>
      <c r="FC834" s="30"/>
      <c r="FD834" s="30"/>
      <c r="FE834" s="30"/>
      <c r="FF834" s="30"/>
      <c r="FG834" s="30"/>
      <c r="FH834" s="30"/>
      <c r="FI834" s="30"/>
      <c r="FJ834" s="30"/>
      <c r="FK834" s="30"/>
      <c r="FL834" s="30"/>
      <c r="FM834" s="30"/>
      <c r="FN834" s="30"/>
      <c r="FO834" s="30"/>
      <c r="FP834" s="30"/>
      <c r="FQ834" s="30"/>
      <c r="FR834" s="30"/>
      <c r="FS834" s="30"/>
      <c r="FT834" s="30"/>
      <c r="FU834" s="30"/>
      <c r="FV834" s="30"/>
      <c r="FW834" s="30"/>
      <c r="FX834" s="30"/>
      <c r="FY834" s="30"/>
      <c r="FZ834" s="30"/>
      <c r="GA834" s="30"/>
      <c r="GB834" s="30"/>
      <c r="GC834" s="30"/>
      <c r="GD834" s="30"/>
      <c r="GE834" s="30"/>
      <c r="GF834" s="30"/>
      <c r="GG834" s="30"/>
      <c r="GH834" s="30"/>
      <c r="GI834" s="30"/>
      <c r="GJ834" s="30"/>
      <c r="GK834" s="30"/>
      <c r="GL834" s="30"/>
      <c r="GM834" s="30"/>
      <c r="GN834" s="30"/>
      <c r="GO834" s="30"/>
      <c r="GP834" s="30"/>
      <c r="GQ834" s="30"/>
      <c r="GR834" s="30"/>
      <c r="GS834" s="30"/>
      <c r="GT834" s="30"/>
      <c r="GU834" s="30"/>
      <c r="GV834" s="30"/>
      <c r="GW834" s="30"/>
      <c r="GX834" s="30"/>
      <c r="GY834" s="30"/>
      <c r="GZ834" s="30"/>
      <c r="HA834" s="30"/>
      <c r="HB834" s="30"/>
      <c r="HC834" s="30"/>
      <c r="HD834" s="30"/>
      <c r="HE834" s="30"/>
      <c r="HF834" s="30"/>
      <c r="HG834" s="30"/>
      <c r="HH834" s="30"/>
      <c r="HI834" s="30"/>
      <c r="HJ834" s="30"/>
      <c r="HK834" s="30"/>
      <c r="HL834" s="30"/>
      <c r="HM834" s="30"/>
      <c r="HN834" s="30"/>
      <c r="HO834" s="30"/>
      <c r="HP834" s="30"/>
      <c r="HQ834" s="30"/>
      <c r="HR834" s="30"/>
      <c r="HS834" s="30"/>
      <c r="HT834" s="30"/>
      <c r="HU834" s="30"/>
      <c r="HV834" s="30"/>
      <c r="HW834" s="30"/>
      <c r="HX834" s="30"/>
      <c r="HY834" s="30"/>
      <c r="HZ834" s="30"/>
      <c r="IA834" s="30"/>
      <c r="IB834" s="30"/>
      <c r="IC834" s="30"/>
      <c r="ID834" s="30"/>
      <c r="IE834" s="30"/>
      <c r="IF834" s="30"/>
      <c r="IG834" s="30"/>
      <c r="IH834" s="30"/>
      <c r="II834" s="30"/>
      <c r="IJ834" s="30"/>
      <c r="IK834" s="30"/>
      <c r="IL834" s="30"/>
      <c r="IM834" s="30"/>
      <c r="IN834" s="30"/>
      <c r="IO834" s="30"/>
      <c r="IP834" s="30"/>
      <c r="IQ834" s="30"/>
      <c r="IR834" s="30"/>
      <c r="IS834" s="30"/>
      <c r="IT834" s="30"/>
    </row>
    <row r="835" spans="10:254" ht="43.5" customHeight="1">
      <c r="J835" s="34"/>
      <c r="K835" s="30"/>
      <c r="L835" s="30"/>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c r="FI835" s="34"/>
      <c r="FJ835" s="34"/>
      <c r="FK835" s="34"/>
      <c r="FL835" s="34"/>
      <c r="FM835" s="34"/>
      <c r="FN835" s="34"/>
      <c r="FO835" s="34"/>
      <c r="FP835" s="34"/>
      <c r="FQ835" s="34"/>
      <c r="FR835" s="34"/>
      <c r="FS835" s="34"/>
      <c r="FT835" s="34"/>
      <c r="FU835" s="34"/>
      <c r="FV835" s="34"/>
      <c r="FW835" s="34"/>
      <c r="FX835" s="34"/>
      <c r="FY835" s="34"/>
      <c r="FZ835" s="34"/>
      <c r="GA835" s="34"/>
      <c r="GB835" s="34"/>
      <c r="GC835" s="34"/>
      <c r="GD835" s="34"/>
      <c r="GE835" s="34"/>
      <c r="GF835" s="34"/>
      <c r="GG835" s="34"/>
      <c r="GH835" s="34"/>
      <c r="GI835" s="34"/>
      <c r="GJ835" s="34"/>
      <c r="GK835" s="34"/>
      <c r="GL835" s="34"/>
      <c r="GM835" s="34"/>
      <c r="GN835" s="34"/>
      <c r="GO835" s="34"/>
      <c r="GP835" s="34"/>
      <c r="GQ835" s="34"/>
      <c r="GR835" s="34"/>
      <c r="GS835" s="34"/>
      <c r="GT835" s="34"/>
      <c r="GU835" s="34"/>
      <c r="GV835" s="34"/>
      <c r="GW835" s="34"/>
      <c r="GX835" s="34"/>
      <c r="GY835" s="34"/>
      <c r="GZ835" s="34"/>
      <c r="HA835" s="34"/>
      <c r="HB835" s="34"/>
      <c r="HC835" s="34"/>
      <c r="HD835" s="34"/>
      <c r="HE835" s="34"/>
      <c r="HF835" s="34"/>
      <c r="HG835" s="34"/>
      <c r="HH835" s="34"/>
      <c r="HI835" s="34"/>
      <c r="HJ835" s="34"/>
      <c r="HK835" s="34"/>
      <c r="HL835" s="34"/>
      <c r="HM835" s="34"/>
      <c r="HN835" s="34"/>
      <c r="HO835" s="34"/>
      <c r="HP835" s="34"/>
      <c r="HQ835" s="34"/>
      <c r="HR835" s="34"/>
      <c r="HS835" s="34"/>
      <c r="HT835" s="34"/>
      <c r="HU835" s="34"/>
      <c r="HV835" s="34"/>
      <c r="HW835" s="34"/>
      <c r="HX835" s="34"/>
      <c r="HY835" s="34"/>
      <c r="HZ835" s="34"/>
      <c r="IA835" s="34"/>
      <c r="IB835" s="34"/>
      <c r="IC835" s="34"/>
      <c r="ID835" s="34"/>
      <c r="IE835" s="34"/>
      <c r="IF835" s="34"/>
      <c r="IG835" s="34"/>
      <c r="IH835" s="34"/>
      <c r="II835" s="34"/>
      <c r="IJ835" s="34"/>
      <c r="IK835" s="34"/>
      <c r="IL835" s="34"/>
      <c r="IM835" s="34"/>
      <c r="IN835" s="34"/>
      <c r="IO835" s="34"/>
      <c r="IP835" s="34"/>
      <c r="IQ835" s="34"/>
      <c r="IR835" s="34"/>
      <c r="IS835" s="34"/>
      <c r="IT835" s="34"/>
    </row>
    <row r="836" spans="10:254" ht="43.5" customHeight="1">
      <c r="J836" s="34"/>
      <c r="K836" s="34"/>
      <c r="L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c r="FI836" s="34"/>
      <c r="FJ836" s="34"/>
      <c r="FK836" s="34"/>
      <c r="FL836" s="34"/>
      <c r="FM836" s="34"/>
      <c r="FN836" s="34"/>
      <c r="FO836" s="34"/>
      <c r="FP836" s="34"/>
      <c r="FQ836" s="34"/>
      <c r="FR836" s="34"/>
      <c r="FS836" s="34"/>
      <c r="FT836" s="34"/>
      <c r="FU836" s="34"/>
      <c r="FV836" s="34"/>
      <c r="FW836" s="34"/>
      <c r="FX836" s="34"/>
      <c r="FY836" s="34"/>
      <c r="FZ836" s="34"/>
      <c r="GA836" s="34"/>
      <c r="GB836" s="34"/>
      <c r="GC836" s="34"/>
      <c r="GD836" s="34"/>
      <c r="GE836" s="34"/>
      <c r="GF836" s="34"/>
      <c r="GG836" s="34"/>
      <c r="GH836" s="34"/>
      <c r="GI836" s="34"/>
      <c r="GJ836" s="34"/>
      <c r="GK836" s="34"/>
      <c r="GL836" s="34"/>
      <c r="GM836" s="34"/>
      <c r="GN836" s="34"/>
      <c r="GO836" s="34"/>
      <c r="GP836" s="34"/>
      <c r="GQ836" s="34"/>
      <c r="GR836" s="34"/>
      <c r="GS836" s="34"/>
      <c r="GT836" s="34"/>
      <c r="GU836" s="34"/>
      <c r="GV836" s="34"/>
      <c r="GW836" s="34"/>
      <c r="GX836" s="34"/>
      <c r="GY836" s="34"/>
      <c r="GZ836" s="34"/>
      <c r="HA836" s="34"/>
      <c r="HB836" s="34"/>
      <c r="HC836" s="34"/>
      <c r="HD836" s="34"/>
      <c r="HE836" s="34"/>
      <c r="HF836" s="34"/>
      <c r="HG836" s="34"/>
      <c r="HH836" s="34"/>
      <c r="HI836" s="34"/>
      <c r="HJ836" s="34"/>
      <c r="HK836" s="34"/>
      <c r="HL836" s="34"/>
      <c r="HM836" s="34"/>
      <c r="HN836" s="34"/>
      <c r="HO836" s="34"/>
      <c r="HP836" s="34"/>
      <c r="HQ836" s="34"/>
      <c r="HR836" s="34"/>
      <c r="HS836" s="34"/>
      <c r="HT836" s="34"/>
      <c r="HU836" s="34"/>
      <c r="HV836" s="34"/>
      <c r="HW836" s="34"/>
      <c r="HX836" s="34"/>
      <c r="HY836" s="34"/>
      <c r="HZ836" s="34"/>
      <c r="IA836" s="34"/>
      <c r="IB836" s="34"/>
      <c r="IC836" s="34"/>
      <c r="ID836" s="34"/>
      <c r="IE836" s="34"/>
      <c r="IF836" s="34"/>
      <c r="IG836" s="34"/>
      <c r="IH836" s="34"/>
      <c r="II836" s="34"/>
      <c r="IJ836" s="34"/>
      <c r="IK836" s="34"/>
      <c r="IL836" s="34"/>
      <c r="IM836" s="34"/>
      <c r="IN836" s="34"/>
      <c r="IO836" s="34"/>
      <c r="IP836" s="34"/>
      <c r="IQ836" s="34"/>
      <c r="IR836" s="34"/>
      <c r="IS836" s="34"/>
      <c r="IT836" s="34"/>
    </row>
    <row r="837" spans="10:254" ht="43.5" customHeight="1">
      <c r="J837" s="34"/>
      <c r="K837" s="34"/>
      <c r="L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c r="CT837" s="34"/>
      <c r="CU837" s="34"/>
      <c r="CV837" s="34"/>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c r="FI837" s="34"/>
      <c r="FJ837" s="34"/>
      <c r="FK837" s="34"/>
      <c r="FL837" s="34"/>
      <c r="FM837" s="34"/>
      <c r="FN837" s="34"/>
      <c r="FO837" s="34"/>
      <c r="FP837" s="34"/>
      <c r="FQ837" s="34"/>
      <c r="FR837" s="34"/>
      <c r="FS837" s="34"/>
      <c r="FT837" s="34"/>
      <c r="FU837" s="34"/>
      <c r="FV837" s="34"/>
      <c r="FW837" s="34"/>
      <c r="FX837" s="34"/>
      <c r="FY837" s="34"/>
      <c r="FZ837" s="34"/>
      <c r="GA837" s="34"/>
      <c r="GB837" s="34"/>
      <c r="GC837" s="34"/>
      <c r="GD837" s="34"/>
      <c r="GE837" s="34"/>
      <c r="GF837" s="34"/>
      <c r="GG837" s="34"/>
      <c r="GH837" s="34"/>
      <c r="GI837" s="34"/>
      <c r="GJ837" s="34"/>
      <c r="GK837" s="34"/>
      <c r="GL837" s="34"/>
      <c r="GM837" s="34"/>
      <c r="GN837" s="34"/>
      <c r="GO837" s="34"/>
      <c r="GP837" s="34"/>
      <c r="GQ837" s="34"/>
      <c r="GR837" s="34"/>
      <c r="GS837" s="34"/>
      <c r="GT837" s="34"/>
      <c r="GU837" s="34"/>
      <c r="GV837" s="34"/>
      <c r="GW837" s="34"/>
      <c r="GX837" s="34"/>
      <c r="GY837" s="34"/>
      <c r="GZ837" s="34"/>
      <c r="HA837" s="34"/>
      <c r="HB837" s="34"/>
      <c r="HC837" s="34"/>
      <c r="HD837" s="34"/>
      <c r="HE837" s="34"/>
      <c r="HF837" s="34"/>
      <c r="HG837" s="34"/>
      <c r="HH837" s="34"/>
      <c r="HI837" s="34"/>
      <c r="HJ837" s="34"/>
      <c r="HK837" s="34"/>
      <c r="HL837" s="34"/>
      <c r="HM837" s="34"/>
      <c r="HN837" s="34"/>
      <c r="HO837" s="34"/>
      <c r="HP837" s="34"/>
      <c r="HQ837" s="34"/>
      <c r="HR837" s="34"/>
      <c r="HS837" s="34"/>
      <c r="HT837" s="34"/>
      <c r="HU837" s="34"/>
      <c r="HV837" s="34"/>
      <c r="HW837" s="34"/>
      <c r="HX837" s="34"/>
      <c r="HY837" s="34"/>
      <c r="HZ837" s="34"/>
      <c r="IA837" s="34"/>
      <c r="IB837" s="34"/>
      <c r="IC837" s="34"/>
      <c r="ID837" s="34"/>
      <c r="IE837" s="34"/>
      <c r="IF837" s="34"/>
      <c r="IG837" s="34"/>
      <c r="IH837" s="34"/>
      <c r="II837" s="34"/>
      <c r="IJ837" s="34"/>
      <c r="IK837" s="34"/>
      <c r="IL837" s="34"/>
      <c r="IM837" s="34"/>
      <c r="IN837" s="34"/>
      <c r="IO837" s="34"/>
      <c r="IP837" s="34"/>
      <c r="IQ837" s="34"/>
      <c r="IR837" s="34"/>
      <c r="IS837" s="34"/>
      <c r="IT837" s="34"/>
    </row>
    <row r="838" spans="10:254" ht="43.5" customHeight="1">
      <c r="J838" s="34"/>
      <c r="K838" s="34"/>
      <c r="L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c r="CT838" s="34"/>
      <c r="CU838" s="34"/>
      <c r="CV838" s="34"/>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c r="FI838" s="34"/>
      <c r="FJ838" s="34"/>
      <c r="FK838" s="34"/>
      <c r="FL838" s="34"/>
      <c r="FM838" s="34"/>
      <c r="FN838" s="34"/>
      <c r="FO838" s="34"/>
      <c r="FP838" s="34"/>
      <c r="FQ838" s="34"/>
      <c r="FR838" s="34"/>
      <c r="FS838" s="34"/>
      <c r="FT838" s="34"/>
      <c r="FU838" s="34"/>
      <c r="FV838" s="34"/>
      <c r="FW838" s="34"/>
      <c r="FX838" s="34"/>
      <c r="FY838" s="34"/>
      <c r="FZ838" s="34"/>
      <c r="GA838" s="34"/>
      <c r="GB838" s="34"/>
      <c r="GC838" s="34"/>
      <c r="GD838" s="34"/>
      <c r="GE838" s="34"/>
      <c r="GF838" s="34"/>
      <c r="GG838" s="34"/>
      <c r="GH838" s="34"/>
      <c r="GI838" s="34"/>
      <c r="GJ838" s="34"/>
      <c r="GK838" s="34"/>
      <c r="GL838" s="34"/>
      <c r="GM838" s="34"/>
      <c r="GN838" s="34"/>
      <c r="GO838" s="34"/>
      <c r="GP838" s="34"/>
      <c r="GQ838" s="34"/>
      <c r="GR838" s="34"/>
      <c r="GS838" s="34"/>
      <c r="GT838" s="34"/>
      <c r="GU838" s="34"/>
      <c r="GV838" s="34"/>
      <c r="GW838" s="34"/>
      <c r="GX838" s="34"/>
      <c r="GY838" s="34"/>
      <c r="GZ838" s="34"/>
      <c r="HA838" s="34"/>
      <c r="HB838" s="34"/>
      <c r="HC838" s="34"/>
      <c r="HD838" s="34"/>
      <c r="HE838" s="34"/>
      <c r="HF838" s="34"/>
      <c r="HG838" s="34"/>
      <c r="HH838" s="34"/>
      <c r="HI838" s="34"/>
      <c r="HJ838" s="34"/>
      <c r="HK838" s="34"/>
      <c r="HL838" s="34"/>
      <c r="HM838" s="34"/>
      <c r="HN838" s="34"/>
      <c r="HO838" s="34"/>
      <c r="HP838" s="34"/>
      <c r="HQ838" s="34"/>
      <c r="HR838" s="34"/>
      <c r="HS838" s="34"/>
      <c r="HT838" s="34"/>
      <c r="HU838" s="34"/>
      <c r="HV838" s="34"/>
      <c r="HW838" s="34"/>
      <c r="HX838" s="34"/>
      <c r="HY838" s="34"/>
      <c r="HZ838" s="34"/>
      <c r="IA838" s="34"/>
      <c r="IB838" s="34"/>
      <c r="IC838" s="34"/>
      <c r="ID838" s="34"/>
      <c r="IE838" s="34"/>
      <c r="IF838" s="34"/>
      <c r="IG838" s="34"/>
      <c r="IH838" s="34"/>
      <c r="II838" s="34"/>
      <c r="IJ838" s="34"/>
      <c r="IK838" s="34"/>
      <c r="IL838" s="34"/>
      <c r="IM838" s="34"/>
      <c r="IN838" s="34"/>
      <c r="IO838" s="34"/>
      <c r="IP838" s="34"/>
      <c r="IQ838" s="34"/>
      <c r="IR838" s="34"/>
      <c r="IS838" s="34"/>
      <c r="IT838" s="34"/>
    </row>
    <row r="839" spans="10:254" ht="43.5" customHeight="1">
      <c r="J839" s="34"/>
      <c r="K839" s="34"/>
      <c r="L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c r="CT839" s="34"/>
      <c r="CU839" s="34"/>
      <c r="CV839" s="34"/>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c r="FI839" s="34"/>
      <c r="FJ839" s="34"/>
      <c r="FK839" s="34"/>
      <c r="FL839" s="34"/>
      <c r="FM839" s="34"/>
      <c r="FN839" s="34"/>
      <c r="FO839" s="34"/>
      <c r="FP839" s="34"/>
      <c r="FQ839" s="34"/>
      <c r="FR839" s="34"/>
      <c r="FS839" s="34"/>
      <c r="FT839" s="34"/>
      <c r="FU839" s="34"/>
      <c r="FV839" s="34"/>
      <c r="FW839" s="34"/>
      <c r="FX839" s="34"/>
      <c r="FY839" s="34"/>
      <c r="FZ839" s="34"/>
      <c r="GA839" s="34"/>
      <c r="GB839" s="34"/>
      <c r="GC839" s="34"/>
      <c r="GD839" s="34"/>
      <c r="GE839" s="34"/>
      <c r="GF839" s="34"/>
      <c r="GG839" s="34"/>
      <c r="GH839" s="34"/>
      <c r="GI839" s="34"/>
      <c r="GJ839" s="34"/>
      <c r="GK839" s="34"/>
      <c r="GL839" s="34"/>
      <c r="GM839" s="34"/>
      <c r="GN839" s="34"/>
      <c r="GO839" s="34"/>
      <c r="GP839" s="34"/>
      <c r="GQ839" s="34"/>
      <c r="GR839" s="34"/>
      <c r="GS839" s="34"/>
      <c r="GT839" s="34"/>
      <c r="GU839" s="34"/>
      <c r="GV839" s="34"/>
      <c r="GW839" s="34"/>
      <c r="GX839" s="34"/>
      <c r="GY839" s="34"/>
      <c r="GZ839" s="34"/>
      <c r="HA839" s="34"/>
      <c r="HB839" s="34"/>
      <c r="HC839" s="34"/>
      <c r="HD839" s="34"/>
      <c r="HE839" s="34"/>
      <c r="HF839" s="34"/>
      <c r="HG839" s="34"/>
      <c r="HH839" s="34"/>
      <c r="HI839" s="34"/>
      <c r="HJ839" s="34"/>
      <c r="HK839" s="34"/>
      <c r="HL839" s="34"/>
      <c r="HM839" s="34"/>
      <c r="HN839" s="34"/>
      <c r="HO839" s="34"/>
      <c r="HP839" s="34"/>
      <c r="HQ839" s="34"/>
      <c r="HR839" s="34"/>
      <c r="HS839" s="34"/>
      <c r="HT839" s="34"/>
      <c r="HU839" s="34"/>
      <c r="HV839" s="34"/>
      <c r="HW839" s="34"/>
      <c r="HX839" s="34"/>
      <c r="HY839" s="34"/>
      <c r="HZ839" s="34"/>
      <c r="IA839" s="34"/>
      <c r="IB839" s="34"/>
      <c r="IC839" s="34"/>
      <c r="ID839" s="34"/>
      <c r="IE839" s="34"/>
      <c r="IF839" s="34"/>
      <c r="IG839" s="34"/>
      <c r="IH839" s="34"/>
      <c r="II839" s="34"/>
      <c r="IJ839" s="34"/>
      <c r="IK839" s="34"/>
      <c r="IL839" s="34"/>
      <c r="IM839" s="34"/>
      <c r="IN839" s="34"/>
      <c r="IO839" s="34"/>
      <c r="IP839" s="34"/>
      <c r="IQ839" s="34"/>
      <c r="IR839" s="34"/>
      <c r="IS839" s="34"/>
      <c r="IT839" s="34"/>
    </row>
    <row r="840" spans="10:254" ht="43.5" customHeight="1">
      <c r="J840" s="34"/>
      <c r="K840" s="34"/>
      <c r="L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c r="CT840" s="34"/>
      <c r="CU840" s="34"/>
      <c r="CV840" s="34"/>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c r="FI840" s="34"/>
      <c r="FJ840" s="34"/>
      <c r="FK840" s="34"/>
      <c r="FL840" s="34"/>
      <c r="FM840" s="34"/>
      <c r="FN840" s="34"/>
      <c r="FO840" s="34"/>
      <c r="FP840" s="34"/>
      <c r="FQ840" s="34"/>
      <c r="FR840" s="34"/>
      <c r="FS840" s="34"/>
      <c r="FT840" s="34"/>
      <c r="FU840" s="34"/>
      <c r="FV840" s="34"/>
      <c r="FW840" s="34"/>
      <c r="FX840" s="34"/>
      <c r="FY840" s="34"/>
      <c r="FZ840" s="34"/>
      <c r="GA840" s="34"/>
      <c r="GB840" s="34"/>
      <c r="GC840" s="34"/>
      <c r="GD840" s="34"/>
      <c r="GE840" s="34"/>
      <c r="GF840" s="34"/>
      <c r="GG840" s="34"/>
      <c r="GH840" s="34"/>
      <c r="GI840" s="34"/>
      <c r="GJ840" s="34"/>
      <c r="GK840" s="34"/>
      <c r="GL840" s="34"/>
      <c r="GM840" s="34"/>
      <c r="GN840" s="34"/>
      <c r="GO840" s="34"/>
      <c r="GP840" s="34"/>
      <c r="GQ840" s="34"/>
      <c r="GR840" s="34"/>
      <c r="GS840" s="34"/>
      <c r="GT840" s="34"/>
      <c r="GU840" s="34"/>
      <c r="GV840" s="34"/>
      <c r="GW840" s="34"/>
      <c r="GX840" s="34"/>
      <c r="GY840" s="34"/>
      <c r="GZ840" s="34"/>
      <c r="HA840" s="34"/>
      <c r="HB840" s="34"/>
      <c r="HC840" s="34"/>
      <c r="HD840" s="34"/>
      <c r="HE840" s="34"/>
      <c r="HF840" s="34"/>
      <c r="HG840" s="34"/>
      <c r="HH840" s="34"/>
      <c r="HI840" s="34"/>
      <c r="HJ840" s="34"/>
      <c r="HK840" s="34"/>
      <c r="HL840" s="34"/>
      <c r="HM840" s="34"/>
      <c r="HN840" s="34"/>
      <c r="HO840" s="34"/>
      <c r="HP840" s="34"/>
      <c r="HQ840" s="34"/>
      <c r="HR840" s="34"/>
      <c r="HS840" s="34"/>
      <c r="HT840" s="34"/>
      <c r="HU840" s="34"/>
      <c r="HV840" s="34"/>
      <c r="HW840" s="34"/>
      <c r="HX840" s="34"/>
      <c r="HY840" s="34"/>
      <c r="HZ840" s="34"/>
      <c r="IA840" s="34"/>
      <c r="IB840" s="34"/>
      <c r="IC840" s="34"/>
      <c r="ID840" s="34"/>
      <c r="IE840" s="34"/>
      <c r="IF840" s="34"/>
      <c r="IG840" s="34"/>
      <c r="IH840" s="34"/>
      <c r="II840" s="34"/>
      <c r="IJ840" s="34"/>
      <c r="IK840" s="34"/>
      <c r="IL840" s="34"/>
      <c r="IM840" s="34"/>
      <c r="IN840" s="34"/>
      <c r="IO840" s="34"/>
      <c r="IP840" s="34"/>
      <c r="IQ840" s="34"/>
      <c r="IR840" s="34"/>
      <c r="IS840" s="34"/>
      <c r="IT840" s="34"/>
    </row>
    <row r="841" spans="10:254" ht="43.5" customHeight="1">
      <c r="J841" s="34"/>
      <c r="K841" s="34"/>
      <c r="L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4"/>
      <c r="DV841" s="34"/>
      <c r="DW841" s="34"/>
      <c r="DX841" s="34"/>
      <c r="DY841" s="34"/>
      <c r="DZ841" s="34"/>
      <c r="EA841" s="34"/>
      <c r="EB841" s="34"/>
      <c r="EC841" s="34"/>
      <c r="ED841" s="34"/>
      <c r="EE841" s="34"/>
      <c r="EF841" s="34"/>
      <c r="EG841" s="34"/>
      <c r="EH841" s="34"/>
      <c r="EI841" s="34"/>
      <c r="EJ841" s="34"/>
      <c r="EK841" s="34"/>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4"/>
      <c r="FL841" s="34"/>
      <c r="FM841" s="34"/>
      <c r="FN841" s="34"/>
      <c r="FO841" s="34"/>
      <c r="FP841" s="34"/>
      <c r="FQ841" s="34"/>
      <c r="FR841" s="34"/>
      <c r="FS841" s="34"/>
      <c r="FT841" s="34"/>
      <c r="FU841" s="34"/>
      <c r="FV841" s="34"/>
      <c r="FW841" s="34"/>
      <c r="FX841" s="34"/>
      <c r="FY841" s="34"/>
      <c r="FZ841" s="34"/>
      <c r="GA841" s="34"/>
      <c r="GB841" s="34"/>
      <c r="GC841" s="34"/>
      <c r="GD841" s="34"/>
      <c r="GE841" s="34"/>
      <c r="GF841" s="34"/>
      <c r="GG841" s="34"/>
      <c r="GH841" s="34"/>
      <c r="GI841" s="34"/>
      <c r="GJ841" s="34"/>
      <c r="GK841" s="34"/>
      <c r="GL841" s="34"/>
      <c r="GM841" s="34"/>
      <c r="GN841" s="34"/>
      <c r="GO841" s="34"/>
      <c r="GP841" s="34"/>
      <c r="GQ841" s="34"/>
      <c r="GR841" s="34"/>
      <c r="GS841" s="34"/>
      <c r="GT841" s="34"/>
      <c r="GU841" s="34"/>
      <c r="GV841" s="34"/>
      <c r="GW841" s="34"/>
      <c r="GX841" s="34"/>
      <c r="GY841" s="34"/>
      <c r="GZ841" s="34"/>
      <c r="HA841" s="34"/>
      <c r="HB841" s="34"/>
      <c r="HC841" s="34"/>
      <c r="HD841" s="34"/>
      <c r="HE841" s="34"/>
      <c r="HF841" s="34"/>
      <c r="HG841" s="34"/>
      <c r="HH841" s="34"/>
      <c r="HI841" s="34"/>
      <c r="HJ841" s="34"/>
      <c r="HK841" s="34"/>
      <c r="HL841" s="34"/>
      <c r="HM841" s="34"/>
      <c r="HN841" s="34"/>
      <c r="HO841" s="34"/>
      <c r="HP841" s="34"/>
      <c r="HQ841" s="34"/>
      <c r="HR841" s="34"/>
      <c r="HS841" s="34"/>
      <c r="HT841" s="34"/>
      <c r="HU841" s="34"/>
      <c r="HV841" s="34"/>
      <c r="HW841" s="34"/>
      <c r="HX841" s="34"/>
      <c r="HY841" s="34"/>
      <c r="HZ841" s="34"/>
      <c r="IA841" s="34"/>
      <c r="IB841" s="34"/>
      <c r="IC841" s="34"/>
      <c r="ID841" s="34"/>
      <c r="IE841" s="34"/>
      <c r="IF841" s="34"/>
      <c r="IG841" s="34"/>
      <c r="IH841" s="34"/>
      <c r="II841" s="34"/>
      <c r="IJ841" s="34"/>
      <c r="IK841" s="34"/>
      <c r="IL841" s="34"/>
      <c r="IM841" s="34"/>
      <c r="IN841" s="34"/>
      <c r="IO841" s="34"/>
      <c r="IP841" s="34"/>
      <c r="IQ841" s="34"/>
      <c r="IR841" s="34"/>
      <c r="IS841" s="34"/>
      <c r="IT841" s="34"/>
    </row>
    <row r="842" spans="10:254" ht="43.5" customHeight="1">
      <c r="J842" s="34"/>
      <c r="K842" s="34"/>
      <c r="L842" s="34"/>
      <c r="M842" s="30"/>
      <c r="N842" s="30"/>
      <c r="O842" s="30"/>
      <c r="P842" s="30"/>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4"/>
      <c r="DV842" s="34"/>
      <c r="DW842" s="34"/>
      <c r="DX842" s="34"/>
      <c r="DY842" s="34"/>
      <c r="DZ842" s="34"/>
      <c r="EA842" s="34"/>
      <c r="EB842" s="34"/>
      <c r="EC842" s="34"/>
      <c r="ED842" s="34"/>
      <c r="EE842" s="34"/>
      <c r="EF842" s="34"/>
      <c r="EG842" s="34"/>
      <c r="EH842" s="34"/>
      <c r="EI842" s="34"/>
      <c r="EJ842" s="34"/>
      <c r="EK842" s="34"/>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4"/>
      <c r="FL842" s="34"/>
      <c r="FM842" s="34"/>
      <c r="FN842" s="34"/>
      <c r="FO842" s="34"/>
      <c r="FP842" s="34"/>
      <c r="FQ842" s="34"/>
      <c r="FR842" s="34"/>
      <c r="FS842" s="34"/>
      <c r="FT842" s="34"/>
      <c r="FU842" s="34"/>
      <c r="FV842" s="34"/>
      <c r="FW842" s="34"/>
      <c r="FX842" s="34"/>
      <c r="FY842" s="34"/>
      <c r="FZ842" s="34"/>
      <c r="GA842" s="34"/>
      <c r="GB842" s="34"/>
      <c r="GC842" s="34"/>
      <c r="GD842" s="34"/>
      <c r="GE842" s="34"/>
      <c r="GF842" s="34"/>
      <c r="GG842" s="34"/>
      <c r="GH842" s="34"/>
      <c r="GI842" s="34"/>
      <c r="GJ842" s="34"/>
      <c r="GK842" s="34"/>
      <c r="GL842" s="34"/>
      <c r="GM842" s="34"/>
      <c r="GN842" s="34"/>
      <c r="GO842" s="34"/>
      <c r="GP842" s="34"/>
      <c r="GQ842" s="34"/>
      <c r="GR842" s="34"/>
      <c r="GS842" s="34"/>
      <c r="GT842" s="34"/>
      <c r="GU842" s="34"/>
      <c r="GV842" s="34"/>
      <c r="GW842" s="34"/>
      <c r="GX842" s="34"/>
      <c r="GY842" s="34"/>
      <c r="GZ842" s="34"/>
      <c r="HA842" s="34"/>
      <c r="HB842" s="34"/>
      <c r="HC842" s="34"/>
      <c r="HD842" s="34"/>
      <c r="HE842" s="34"/>
      <c r="HF842" s="34"/>
      <c r="HG842" s="34"/>
      <c r="HH842" s="34"/>
      <c r="HI842" s="34"/>
      <c r="HJ842" s="34"/>
      <c r="HK842" s="34"/>
      <c r="HL842" s="34"/>
      <c r="HM842" s="34"/>
      <c r="HN842" s="34"/>
      <c r="HO842" s="34"/>
      <c r="HP842" s="34"/>
      <c r="HQ842" s="34"/>
      <c r="HR842" s="34"/>
      <c r="HS842" s="34"/>
      <c r="HT842" s="34"/>
      <c r="HU842" s="34"/>
      <c r="HV842" s="34"/>
      <c r="HW842" s="34"/>
      <c r="HX842" s="34"/>
      <c r="HY842" s="34"/>
      <c r="HZ842" s="34"/>
      <c r="IA842" s="34"/>
      <c r="IB842" s="34"/>
      <c r="IC842" s="34"/>
      <c r="ID842" s="34"/>
      <c r="IE842" s="34"/>
      <c r="IF842" s="34"/>
      <c r="IG842" s="34"/>
      <c r="IH842" s="34"/>
      <c r="II842" s="34"/>
      <c r="IJ842" s="34"/>
      <c r="IK842" s="34"/>
      <c r="IL842" s="34"/>
      <c r="IM842" s="34"/>
      <c r="IN842" s="34"/>
      <c r="IO842" s="34"/>
      <c r="IP842" s="34"/>
      <c r="IQ842" s="34"/>
      <c r="IR842" s="34"/>
      <c r="IS842" s="34"/>
      <c r="IT842" s="34"/>
    </row>
    <row r="843" spans="10:254" ht="43.5" customHeight="1">
      <c r="J843" s="34"/>
      <c r="K843" s="34"/>
      <c r="L843" s="34"/>
      <c r="M843" s="30"/>
      <c r="N843" s="30"/>
      <c r="O843" s="30"/>
      <c r="P843" s="30"/>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c r="BH843" s="34"/>
      <c r="BI843" s="34"/>
      <c r="BJ843" s="34"/>
      <c r="BK843" s="34"/>
      <c r="BL843" s="34"/>
      <c r="BM843" s="34"/>
      <c r="BN843" s="34"/>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c r="DG843" s="34"/>
      <c r="DH843" s="34"/>
      <c r="DI843" s="34"/>
      <c r="DJ843" s="34"/>
      <c r="DK843" s="34"/>
      <c r="DL843" s="34"/>
      <c r="DM843" s="34"/>
      <c r="DN843" s="34"/>
      <c r="DO843" s="34"/>
      <c r="DP843" s="34"/>
      <c r="DQ843" s="34"/>
      <c r="DR843" s="34"/>
      <c r="DS843" s="34"/>
      <c r="DT843" s="34"/>
      <c r="DU843" s="34"/>
      <c r="DV843" s="34"/>
      <c r="DW843" s="34"/>
      <c r="DX843" s="34"/>
      <c r="DY843" s="34"/>
      <c r="DZ843" s="34"/>
      <c r="EA843" s="34"/>
      <c r="EB843" s="34"/>
      <c r="EC843" s="34"/>
      <c r="ED843" s="34"/>
      <c r="EE843" s="34"/>
      <c r="EF843" s="34"/>
      <c r="EG843" s="34"/>
      <c r="EH843" s="34"/>
      <c r="EI843" s="34"/>
      <c r="EJ843" s="34"/>
      <c r="EK843" s="34"/>
      <c r="EL843" s="34"/>
      <c r="EM843" s="34"/>
      <c r="EN843" s="34"/>
      <c r="EO843" s="34"/>
      <c r="EP843" s="34"/>
      <c r="EQ843" s="34"/>
      <c r="ER843" s="34"/>
      <c r="ES843" s="34"/>
      <c r="ET843" s="34"/>
      <c r="EU843" s="34"/>
      <c r="EV843" s="34"/>
      <c r="EW843" s="34"/>
      <c r="EX843" s="34"/>
      <c r="EY843" s="34"/>
      <c r="EZ843" s="34"/>
      <c r="FA843" s="34"/>
      <c r="FB843" s="34"/>
      <c r="FC843" s="34"/>
      <c r="FD843" s="34"/>
      <c r="FE843" s="34"/>
      <c r="FF843" s="34"/>
      <c r="FG843" s="34"/>
      <c r="FH843" s="34"/>
      <c r="FI843" s="34"/>
      <c r="FJ843" s="34"/>
      <c r="FK843" s="34"/>
      <c r="FL843" s="34"/>
      <c r="FM843" s="34"/>
      <c r="FN843" s="34"/>
      <c r="FO843" s="34"/>
      <c r="FP843" s="34"/>
      <c r="FQ843" s="34"/>
      <c r="FR843" s="34"/>
      <c r="FS843" s="34"/>
      <c r="FT843" s="34"/>
      <c r="FU843" s="34"/>
      <c r="FV843" s="34"/>
      <c r="FW843" s="34"/>
      <c r="FX843" s="34"/>
      <c r="FY843" s="34"/>
      <c r="FZ843" s="34"/>
      <c r="GA843" s="34"/>
      <c r="GB843" s="34"/>
      <c r="GC843" s="34"/>
      <c r="GD843" s="34"/>
      <c r="GE843" s="34"/>
      <c r="GF843" s="34"/>
      <c r="GG843" s="34"/>
      <c r="GH843" s="34"/>
      <c r="GI843" s="34"/>
      <c r="GJ843" s="34"/>
      <c r="GK843" s="34"/>
      <c r="GL843" s="34"/>
      <c r="GM843" s="34"/>
      <c r="GN843" s="34"/>
      <c r="GO843" s="34"/>
      <c r="GP843" s="34"/>
      <c r="GQ843" s="34"/>
      <c r="GR843" s="34"/>
      <c r="GS843" s="34"/>
      <c r="GT843" s="34"/>
      <c r="GU843" s="34"/>
      <c r="GV843" s="34"/>
      <c r="GW843" s="34"/>
      <c r="GX843" s="34"/>
      <c r="GY843" s="34"/>
      <c r="GZ843" s="34"/>
      <c r="HA843" s="34"/>
      <c r="HB843" s="34"/>
      <c r="HC843" s="34"/>
      <c r="HD843" s="34"/>
      <c r="HE843" s="34"/>
      <c r="HF843" s="34"/>
      <c r="HG843" s="34"/>
      <c r="HH843" s="34"/>
      <c r="HI843" s="34"/>
      <c r="HJ843" s="34"/>
      <c r="HK843" s="34"/>
      <c r="HL843" s="34"/>
      <c r="HM843" s="34"/>
      <c r="HN843" s="34"/>
      <c r="HO843" s="34"/>
      <c r="HP843" s="34"/>
      <c r="HQ843" s="34"/>
      <c r="HR843" s="34"/>
      <c r="HS843" s="34"/>
      <c r="HT843" s="34"/>
      <c r="HU843" s="34"/>
      <c r="HV843" s="34"/>
      <c r="HW843" s="34"/>
      <c r="HX843" s="34"/>
      <c r="HY843" s="34"/>
      <c r="HZ843" s="34"/>
      <c r="IA843" s="34"/>
      <c r="IB843" s="34"/>
      <c r="IC843" s="34"/>
      <c r="ID843" s="34"/>
      <c r="IE843" s="34"/>
      <c r="IF843" s="34"/>
      <c r="IG843" s="34"/>
      <c r="IH843" s="34"/>
      <c r="II843" s="34"/>
      <c r="IJ843" s="34"/>
      <c r="IK843" s="34"/>
      <c r="IL843" s="34"/>
      <c r="IM843" s="34"/>
      <c r="IN843" s="34"/>
      <c r="IO843" s="34"/>
      <c r="IP843" s="34"/>
      <c r="IQ843" s="34"/>
      <c r="IR843" s="34"/>
      <c r="IS843" s="34"/>
      <c r="IT843" s="34"/>
    </row>
    <row r="844" spans="10:254" ht="43.5" customHeight="1">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c r="BG844" s="34"/>
      <c r="BH844" s="34"/>
      <c r="BI844" s="34"/>
      <c r="BJ844" s="34"/>
      <c r="BK844" s="34"/>
      <c r="BL844" s="34"/>
      <c r="BM844" s="34"/>
      <c r="BN844" s="34"/>
      <c r="BO844" s="34"/>
      <c r="BP844" s="34"/>
      <c r="BQ844" s="34"/>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c r="DG844" s="34"/>
      <c r="DH844" s="34"/>
      <c r="DI844" s="34"/>
      <c r="DJ844" s="34"/>
      <c r="DK844" s="34"/>
      <c r="DL844" s="34"/>
      <c r="DM844" s="34"/>
      <c r="DN844" s="34"/>
      <c r="DO844" s="34"/>
      <c r="DP844" s="34"/>
      <c r="DQ844" s="34"/>
      <c r="DR844" s="34"/>
      <c r="DS844" s="34"/>
      <c r="DT844" s="34"/>
      <c r="DU844" s="34"/>
      <c r="DV844" s="34"/>
      <c r="DW844" s="34"/>
      <c r="DX844" s="34"/>
      <c r="DY844" s="34"/>
      <c r="DZ844" s="34"/>
      <c r="EA844" s="34"/>
      <c r="EB844" s="34"/>
      <c r="EC844" s="34"/>
      <c r="ED844" s="34"/>
      <c r="EE844" s="34"/>
      <c r="EF844" s="34"/>
      <c r="EG844" s="34"/>
      <c r="EH844" s="34"/>
      <c r="EI844" s="34"/>
      <c r="EJ844" s="34"/>
      <c r="EK844" s="34"/>
      <c r="EL844" s="34"/>
      <c r="EM844" s="34"/>
      <c r="EN844" s="34"/>
      <c r="EO844" s="34"/>
      <c r="EP844" s="34"/>
      <c r="EQ844" s="34"/>
      <c r="ER844" s="34"/>
      <c r="ES844" s="34"/>
      <c r="ET844" s="34"/>
      <c r="EU844" s="34"/>
      <c r="EV844" s="34"/>
      <c r="EW844" s="34"/>
      <c r="EX844" s="34"/>
      <c r="EY844" s="34"/>
      <c r="EZ844" s="34"/>
      <c r="FA844" s="34"/>
      <c r="FB844" s="34"/>
      <c r="FC844" s="34"/>
      <c r="FD844" s="34"/>
      <c r="FE844" s="34"/>
      <c r="FF844" s="34"/>
      <c r="FG844" s="34"/>
      <c r="FH844" s="34"/>
      <c r="FI844" s="34"/>
      <c r="FJ844" s="34"/>
      <c r="FK844" s="34"/>
      <c r="FL844" s="34"/>
      <c r="FM844" s="34"/>
      <c r="FN844" s="34"/>
      <c r="FO844" s="34"/>
      <c r="FP844" s="34"/>
      <c r="FQ844" s="34"/>
      <c r="FR844" s="34"/>
      <c r="FS844" s="34"/>
      <c r="FT844" s="34"/>
      <c r="FU844" s="34"/>
      <c r="FV844" s="34"/>
      <c r="FW844" s="34"/>
      <c r="FX844" s="34"/>
      <c r="FY844" s="34"/>
      <c r="FZ844" s="34"/>
      <c r="GA844" s="34"/>
      <c r="GB844" s="34"/>
      <c r="GC844" s="34"/>
      <c r="GD844" s="34"/>
      <c r="GE844" s="34"/>
      <c r="GF844" s="34"/>
      <c r="GG844" s="34"/>
      <c r="GH844" s="34"/>
      <c r="GI844" s="34"/>
      <c r="GJ844" s="34"/>
      <c r="GK844" s="34"/>
      <c r="GL844" s="34"/>
      <c r="GM844" s="34"/>
      <c r="GN844" s="34"/>
      <c r="GO844" s="34"/>
      <c r="GP844" s="34"/>
      <c r="GQ844" s="34"/>
      <c r="GR844" s="34"/>
      <c r="GS844" s="34"/>
      <c r="GT844" s="34"/>
      <c r="GU844" s="34"/>
      <c r="GV844" s="34"/>
      <c r="GW844" s="34"/>
      <c r="GX844" s="34"/>
      <c r="GY844" s="34"/>
      <c r="GZ844" s="34"/>
      <c r="HA844" s="34"/>
      <c r="HB844" s="34"/>
      <c r="HC844" s="34"/>
      <c r="HD844" s="34"/>
      <c r="HE844" s="34"/>
      <c r="HF844" s="34"/>
      <c r="HG844" s="34"/>
      <c r="HH844" s="34"/>
      <c r="HI844" s="34"/>
      <c r="HJ844" s="34"/>
      <c r="HK844" s="34"/>
      <c r="HL844" s="34"/>
      <c r="HM844" s="34"/>
      <c r="HN844" s="34"/>
      <c r="HO844" s="34"/>
      <c r="HP844" s="34"/>
      <c r="HQ844" s="34"/>
      <c r="HR844" s="34"/>
      <c r="HS844" s="34"/>
      <c r="HT844" s="34"/>
      <c r="HU844" s="34"/>
      <c r="HV844" s="34"/>
      <c r="HW844" s="34"/>
      <c r="HX844" s="34"/>
      <c r="HY844" s="34"/>
      <c r="HZ844" s="34"/>
      <c r="IA844" s="34"/>
      <c r="IB844" s="34"/>
      <c r="IC844" s="34"/>
      <c r="ID844" s="34"/>
      <c r="IE844" s="34"/>
      <c r="IF844" s="34"/>
      <c r="IG844" s="34"/>
      <c r="IH844" s="34"/>
      <c r="II844" s="34"/>
      <c r="IJ844" s="34"/>
      <c r="IK844" s="34"/>
      <c r="IL844" s="34"/>
      <c r="IM844" s="34"/>
      <c r="IN844" s="34"/>
      <c r="IO844" s="34"/>
      <c r="IP844" s="34"/>
      <c r="IQ844" s="34"/>
      <c r="IR844" s="34"/>
      <c r="IS844" s="34"/>
      <c r="IT844" s="34"/>
    </row>
    <row r="845" spans="10:254" ht="43.5" customHeight="1">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c r="BH845" s="34"/>
      <c r="BI845" s="34"/>
      <c r="BJ845" s="34"/>
      <c r="BK845" s="34"/>
      <c r="BL845" s="34"/>
      <c r="BM845" s="34"/>
      <c r="BN845" s="34"/>
      <c r="BO845" s="34"/>
      <c r="BP845" s="34"/>
      <c r="BQ845" s="34"/>
      <c r="BR845" s="34"/>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c r="DG845" s="34"/>
      <c r="DH845" s="34"/>
      <c r="DI845" s="34"/>
      <c r="DJ845" s="34"/>
      <c r="DK845" s="34"/>
      <c r="DL845" s="34"/>
      <c r="DM845" s="34"/>
      <c r="DN845" s="34"/>
      <c r="DO845" s="34"/>
      <c r="DP845" s="34"/>
      <c r="DQ845" s="34"/>
      <c r="DR845" s="34"/>
      <c r="DS845" s="34"/>
      <c r="DT845" s="34"/>
      <c r="DU845" s="34"/>
      <c r="DV845" s="34"/>
      <c r="DW845" s="34"/>
      <c r="DX845" s="34"/>
      <c r="DY845" s="34"/>
      <c r="DZ845" s="34"/>
      <c r="EA845" s="34"/>
      <c r="EB845" s="34"/>
      <c r="EC845" s="34"/>
      <c r="ED845" s="34"/>
      <c r="EE845" s="34"/>
      <c r="EF845" s="34"/>
      <c r="EG845" s="34"/>
      <c r="EH845" s="34"/>
      <c r="EI845" s="34"/>
      <c r="EJ845" s="34"/>
      <c r="EK845" s="34"/>
      <c r="EL845" s="34"/>
      <c r="EM845" s="34"/>
      <c r="EN845" s="34"/>
      <c r="EO845" s="34"/>
      <c r="EP845" s="34"/>
      <c r="EQ845" s="34"/>
      <c r="ER845" s="34"/>
      <c r="ES845" s="34"/>
      <c r="ET845" s="34"/>
      <c r="EU845" s="34"/>
      <c r="EV845" s="34"/>
      <c r="EW845" s="34"/>
      <c r="EX845" s="34"/>
      <c r="EY845" s="34"/>
      <c r="EZ845" s="34"/>
      <c r="FA845" s="34"/>
      <c r="FB845" s="34"/>
      <c r="FC845" s="34"/>
      <c r="FD845" s="34"/>
      <c r="FE845" s="34"/>
      <c r="FF845" s="34"/>
      <c r="FG845" s="34"/>
      <c r="FH845" s="34"/>
      <c r="FI845" s="34"/>
      <c r="FJ845" s="34"/>
      <c r="FK845" s="34"/>
      <c r="FL845" s="34"/>
      <c r="FM845" s="34"/>
      <c r="FN845" s="34"/>
      <c r="FO845" s="34"/>
      <c r="FP845" s="34"/>
      <c r="FQ845" s="34"/>
      <c r="FR845" s="34"/>
      <c r="FS845" s="34"/>
      <c r="FT845" s="34"/>
      <c r="FU845" s="34"/>
      <c r="FV845" s="34"/>
      <c r="FW845" s="34"/>
      <c r="FX845" s="34"/>
      <c r="FY845" s="34"/>
      <c r="FZ845" s="34"/>
      <c r="GA845" s="34"/>
      <c r="GB845" s="34"/>
      <c r="GC845" s="34"/>
      <c r="GD845" s="34"/>
      <c r="GE845" s="34"/>
      <c r="GF845" s="34"/>
      <c r="GG845" s="34"/>
      <c r="GH845" s="34"/>
      <c r="GI845" s="34"/>
      <c r="GJ845" s="34"/>
      <c r="GK845" s="34"/>
      <c r="GL845" s="34"/>
      <c r="GM845" s="34"/>
      <c r="GN845" s="34"/>
      <c r="GO845" s="34"/>
      <c r="GP845" s="34"/>
      <c r="GQ845" s="34"/>
      <c r="GR845" s="34"/>
      <c r="GS845" s="34"/>
      <c r="GT845" s="34"/>
      <c r="GU845" s="34"/>
      <c r="GV845" s="34"/>
      <c r="GW845" s="34"/>
      <c r="GX845" s="34"/>
      <c r="GY845" s="34"/>
      <c r="GZ845" s="34"/>
      <c r="HA845" s="34"/>
      <c r="HB845" s="34"/>
      <c r="HC845" s="34"/>
      <c r="HD845" s="34"/>
      <c r="HE845" s="34"/>
      <c r="HF845" s="34"/>
      <c r="HG845" s="34"/>
      <c r="HH845" s="34"/>
      <c r="HI845" s="34"/>
      <c r="HJ845" s="34"/>
      <c r="HK845" s="34"/>
      <c r="HL845" s="34"/>
      <c r="HM845" s="34"/>
      <c r="HN845" s="34"/>
      <c r="HO845" s="34"/>
      <c r="HP845" s="34"/>
      <c r="HQ845" s="34"/>
      <c r="HR845" s="34"/>
      <c r="HS845" s="34"/>
      <c r="HT845" s="34"/>
      <c r="HU845" s="34"/>
      <c r="HV845" s="34"/>
      <c r="HW845" s="34"/>
      <c r="HX845" s="34"/>
      <c r="HY845" s="34"/>
      <c r="HZ845" s="34"/>
      <c r="IA845" s="34"/>
      <c r="IB845" s="34"/>
      <c r="IC845" s="34"/>
      <c r="ID845" s="34"/>
      <c r="IE845" s="34"/>
      <c r="IF845" s="34"/>
      <c r="IG845" s="34"/>
      <c r="IH845" s="34"/>
      <c r="II845" s="34"/>
      <c r="IJ845" s="34"/>
      <c r="IK845" s="34"/>
      <c r="IL845" s="34"/>
      <c r="IM845" s="34"/>
      <c r="IN845" s="34"/>
      <c r="IO845" s="34"/>
      <c r="IP845" s="34"/>
      <c r="IQ845" s="34"/>
      <c r="IR845" s="34"/>
      <c r="IS845" s="34"/>
      <c r="IT845" s="34"/>
    </row>
    <row r="846" spans="10:254" ht="43.5" customHeight="1">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c r="BG846" s="34"/>
      <c r="BH846" s="34"/>
      <c r="BI846" s="34"/>
      <c r="BJ846" s="34"/>
      <c r="BK846" s="34"/>
      <c r="BL846" s="34"/>
      <c r="BM846" s="34"/>
      <c r="BN846" s="34"/>
      <c r="BO846" s="34"/>
      <c r="BP846" s="34"/>
      <c r="BQ846" s="34"/>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c r="DG846" s="34"/>
      <c r="DH846" s="34"/>
      <c r="DI846" s="34"/>
      <c r="DJ846" s="34"/>
      <c r="DK846" s="34"/>
      <c r="DL846" s="34"/>
      <c r="DM846" s="34"/>
      <c r="DN846" s="34"/>
      <c r="DO846" s="34"/>
      <c r="DP846" s="34"/>
      <c r="DQ846" s="34"/>
      <c r="DR846" s="34"/>
      <c r="DS846" s="34"/>
      <c r="DT846" s="34"/>
      <c r="DU846" s="34"/>
      <c r="DV846" s="34"/>
      <c r="DW846" s="34"/>
      <c r="DX846" s="34"/>
      <c r="DY846" s="34"/>
      <c r="DZ846" s="34"/>
      <c r="EA846" s="34"/>
      <c r="EB846" s="34"/>
      <c r="EC846" s="34"/>
      <c r="ED846" s="34"/>
      <c r="EE846" s="34"/>
      <c r="EF846" s="34"/>
      <c r="EG846" s="34"/>
      <c r="EH846" s="34"/>
      <c r="EI846" s="34"/>
      <c r="EJ846" s="34"/>
      <c r="EK846" s="34"/>
      <c r="EL846" s="34"/>
      <c r="EM846" s="34"/>
      <c r="EN846" s="34"/>
      <c r="EO846" s="34"/>
      <c r="EP846" s="34"/>
      <c r="EQ846" s="34"/>
      <c r="ER846" s="34"/>
      <c r="ES846" s="34"/>
      <c r="ET846" s="34"/>
      <c r="EU846" s="34"/>
      <c r="EV846" s="34"/>
      <c r="EW846" s="34"/>
      <c r="EX846" s="34"/>
      <c r="EY846" s="34"/>
      <c r="EZ846" s="34"/>
      <c r="FA846" s="34"/>
      <c r="FB846" s="34"/>
      <c r="FC846" s="34"/>
      <c r="FD846" s="34"/>
      <c r="FE846" s="34"/>
      <c r="FF846" s="34"/>
      <c r="FG846" s="34"/>
      <c r="FH846" s="34"/>
      <c r="FI846" s="34"/>
      <c r="FJ846" s="34"/>
      <c r="FK846" s="34"/>
      <c r="FL846" s="34"/>
      <c r="FM846" s="34"/>
      <c r="FN846" s="34"/>
      <c r="FO846" s="34"/>
      <c r="FP846" s="34"/>
      <c r="FQ846" s="34"/>
      <c r="FR846" s="34"/>
      <c r="FS846" s="34"/>
      <c r="FT846" s="34"/>
      <c r="FU846" s="34"/>
      <c r="FV846" s="34"/>
      <c r="FW846" s="34"/>
      <c r="FX846" s="34"/>
      <c r="FY846" s="34"/>
      <c r="FZ846" s="34"/>
      <c r="GA846" s="34"/>
      <c r="GB846" s="34"/>
      <c r="GC846" s="34"/>
      <c r="GD846" s="34"/>
      <c r="GE846" s="34"/>
      <c r="GF846" s="34"/>
      <c r="GG846" s="34"/>
      <c r="GH846" s="34"/>
      <c r="GI846" s="34"/>
      <c r="GJ846" s="34"/>
      <c r="GK846" s="34"/>
      <c r="GL846" s="34"/>
      <c r="GM846" s="34"/>
      <c r="GN846" s="34"/>
      <c r="GO846" s="34"/>
      <c r="GP846" s="34"/>
      <c r="GQ846" s="34"/>
      <c r="GR846" s="34"/>
      <c r="GS846" s="34"/>
      <c r="GT846" s="34"/>
      <c r="GU846" s="34"/>
      <c r="GV846" s="34"/>
      <c r="GW846" s="34"/>
      <c r="GX846" s="34"/>
      <c r="GY846" s="34"/>
      <c r="GZ846" s="34"/>
      <c r="HA846" s="34"/>
      <c r="HB846" s="34"/>
      <c r="HC846" s="34"/>
      <c r="HD846" s="34"/>
      <c r="HE846" s="34"/>
      <c r="HF846" s="34"/>
      <c r="HG846" s="34"/>
      <c r="HH846" s="34"/>
      <c r="HI846" s="34"/>
      <c r="HJ846" s="34"/>
      <c r="HK846" s="34"/>
      <c r="HL846" s="34"/>
      <c r="HM846" s="34"/>
      <c r="HN846" s="34"/>
      <c r="HO846" s="34"/>
      <c r="HP846" s="34"/>
      <c r="HQ846" s="34"/>
      <c r="HR846" s="34"/>
      <c r="HS846" s="34"/>
      <c r="HT846" s="34"/>
      <c r="HU846" s="34"/>
      <c r="HV846" s="34"/>
      <c r="HW846" s="34"/>
      <c r="HX846" s="34"/>
      <c r="HY846" s="34"/>
      <c r="HZ846" s="34"/>
      <c r="IA846" s="34"/>
      <c r="IB846" s="34"/>
      <c r="IC846" s="34"/>
      <c r="ID846" s="34"/>
      <c r="IE846" s="34"/>
      <c r="IF846" s="34"/>
      <c r="IG846" s="34"/>
      <c r="IH846" s="34"/>
      <c r="II846" s="34"/>
      <c r="IJ846" s="34"/>
      <c r="IK846" s="34"/>
      <c r="IL846" s="34"/>
      <c r="IM846" s="34"/>
      <c r="IN846" s="34"/>
      <c r="IO846" s="34"/>
      <c r="IP846" s="34"/>
      <c r="IQ846" s="34"/>
      <c r="IR846" s="34"/>
      <c r="IS846" s="34"/>
      <c r="IT846" s="34"/>
    </row>
    <row r="847" spans="10:254" ht="43.5" customHeight="1">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c r="BG847" s="34"/>
      <c r="BH847" s="34"/>
      <c r="BI847" s="34"/>
      <c r="BJ847" s="34"/>
      <c r="BK847" s="34"/>
      <c r="BL847" s="34"/>
      <c r="BM847" s="34"/>
      <c r="BN847" s="34"/>
      <c r="BO847" s="34"/>
      <c r="BP847" s="34"/>
      <c r="BQ847" s="34"/>
      <c r="BR847" s="34"/>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c r="DG847" s="34"/>
      <c r="DH847" s="34"/>
      <c r="DI847" s="34"/>
      <c r="DJ847" s="34"/>
      <c r="DK847" s="34"/>
      <c r="DL847" s="34"/>
      <c r="DM847" s="34"/>
      <c r="DN847" s="34"/>
      <c r="DO847" s="34"/>
      <c r="DP847" s="34"/>
      <c r="DQ847" s="34"/>
      <c r="DR847" s="34"/>
      <c r="DS847" s="34"/>
      <c r="DT847" s="34"/>
      <c r="DU847" s="34"/>
      <c r="DV847" s="34"/>
      <c r="DW847" s="34"/>
      <c r="DX847" s="34"/>
      <c r="DY847" s="34"/>
      <c r="DZ847" s="34"/>
      <c r="EA847" s="34"/>
      <c r="EB847" s="34"/>
      <c r="EC847" s="34"/>
      <c r="ED847" s="34"/>
      <c r="EE847" s="34"/>
      <c r="EF847" s="34"/>
      <c r="EG847" s="34"/>
      <c r="EH847" s="34"/>
      <c r="EI847" s="34"/>
      <c r="EJ847" s="34"/>
      <c r="EK847" s="34"/>
      <c r="EL847" s="34"/>
      <c r="EM847" s="34"/>
      <c r="EN847" s="34"/>
      <c r="EO847" s="34"/>
      <c r="EP847" s="34"/>
      <c r="EQ847" s="34"/>
      <c r="ER847" s="34"/>
      <c r="ES847" s="34"/>
      <c r="ET847" s="34"/>
      <c r="EU847" s="34"/>
      <c r="EV847" s="34"/>
      <c r="EW847" s="34"/>
      <c r="EX847" s="34"/>
      <c r="EY847" s="34"/>
      <c r="EZ847" s="34"/>
      <c r="FA847" s="34"/>
      <c r="FB847" s="34"/>
      <c r="FC847" s="34"/>
      <c r="FD847" s="34"/>
      <c r="FE847" s="34"/>
      <c r="FF847" s="34"/>
      <c r="FG847" s="34"/>
      <c r="FH847" s="34"/>
      <c r="FI847" s="34"/>
      <c r="FJ847" s="34"/>
      <c r="FK847" s="34"/>
      <c r="FL847" s="34"/>
      <c r="FM847" s="34"/>
      <c r="FN847" s="34"/>
      <c r="FO847" s="34"/>
      <c r="FP847" s="34"/>
      <c r="FQ847" s="34"/>
      <c r="FR847" s="34"/>
      <c r="FS847" s="34"/>
      <c r="FT847" s="34"/>
      <c r="FU847" s="34"/>
      <c r="FV847" s="34"/>
      <c r="FW847" s="34"/>
      <c r="FX847" s="34"/>
      <c r="FY847" s="34"/>
      <c r="FZ847" s="34"/>
      <c r="GA847" s="34"/>
      <c r="GB847" s="34"/>
      <c r="GC847" s="34"/>
      <c r="GD847" s="34"/>
      <c r="GE847" s="34"/>
      <c r="GF847" s="34"/>
      <c r="GG847" s="34"/>
      <c r="GH847" s="34"/>
      <c r="GI847" s="34"/>
      <c r="GJ847" s="34"/>
      <c r="GK847" s="34"/>
      <c r="GL847" s="34"/>
      <c r="GM847" s="34"/>
      <c r="GN847" s="34"/>
      <c r="GO847" s="34"/>
      <c r="GP847" s="34"/>
      <c r="GQ847" s="34"/>
      <c r="GR847" s="34"/>
      <c r="GS847" s="34"/>
      <c r="GT847" s="34"/>
      <c r="GU847" s="34"/>
      <c r="GV847" s="34"/>
      <c r="GW847" s="34"/>
      <c r="GX847" s="34"/>
      <c r="GY847" s="34"/>
      <c r="GZ847" s="34"/>
      <c r="HA847" s="34"/>
      <c r="HB847" s="34"/>
      <c r="HC847" s="34"/>
      <c r="HD847" s="34"/>
      <c r="HE847" s="34"/>
      <c r="HF847" s="34"/>
      <c r="HG847" s="34"/>
      <c r="HH847" s="34"/>
      <c r="HI847" s="34"/>
      <c r="HJ847" s="34"/>
      <c r="HK847" s="34"/>
      <c r="HL847" s="34"/>
      <c r="HM847" s="34"/>
      <c r="HN847" s="34"/>
      <c r="HO847" s="34"/>
      <c r="HP847" s="34"/>
      <c r="HQ847" s="34"/>
      <c r="HR847" s="34"/>
      <c r="HS847" s="34"/>
      <c r="HT847" s="34"/>
      <c r="HU847" s="34"/>
      <c r="HV847" s="34"/>
      <c r="HW847" s="34"/>
      <c r="HX847" s="34"/>
      <c r="HY847" s="34"/>
      <c r="HZ847" s="34"/>
      <c r="IA847" s="34"/>
      <c r="IB847" s="34"/>
      <c r="IC847" s="34"/>
      <c r="ID847" s="34"/>
      <c r="IE847" s="34"/>
      <c r="IF847" s="34"/>
      <c r="IG847" s="34"/>
      <c r="IH847" s="34"/>
      <c r="II847" s="34"/>
      <c r="IJ847" s="34"/>
      <c r="IK847" s="34"/>
      <c r="IL847" s="34"/>
      <c r="IM847" s="34"/>
      <c r="IN847" s="34"/>
      <c r="IO847" s="34"/>
      <c r="IP847" s="34"/>
      <c r="IQ847" s="34"/>
      <c r="IR847" s="34"/>
      <c r="IS847" s="34"/>
      <c r="IT847" s="34"/>
    </row>
    <row r="848" spans="10:254" ht="43.5" customHeight="1">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c r="BG848" s="34"/>
      <c r="BH848" s="34"/>
      <c r="BI848" s="34"/>
      <c r="BJ848" s="34"/>
      <c r="BK848" s="34"/>
      <c r="BL848" s="34"/>
      <c r="BM848" s="34"/>
      <c r="BN848" s="34"/>
      <c r="BO848" s="34"/>
      <c r="BP848" s="34"/>
      <c r="BQ848" s="34"/>
      <c r="BR848" s="34"/>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c r="DG848" s="34"/>
      <c r="DH848" s="34"/>
      <c r="DI848" s="34"/>
      <c r="DJ848" s="34"/>
      <c r="DK848" s="34"/>
      <c r="DL848" s="34"/>
      <c r="DM848" s="34"/>
      <c r="DN848" s="34"/>
      <c r="DO848" s="34"/>
      <c r="DP848" s="34"/>
      <c r="DQ848" s="34"/>
      <c r="DR848" s="34"/>
      <c r="DS848" s="34"/>
      <c r="DT848" s="34"/>
      <c r="DU848" s="34"/>
      <c r="DV848" s="34"/>
      <c r="DW848" s="34"/>
      <c r="DX848" s="34"/>
      <c r="DY848" s="34"/>
      <c r="DZ848" s="34"/>
      <c r="EA848" s="34"/>
      <c r="EB848" s="34"/>
      <c r="EC848" s="34"/>
      <c r="ED848" s="34"/>
      <c r="EE848" s="34"/>
      <c r="EF848" s="34"/>
      <c r="EG848" s="34"/>
      <c r="EH848" s="34"/>
      <c r="EI848" s="34"/>
      <c r="EJ848" s="34"/>
      <c r="EK848" s="34"/>
      <c r="EL848" s="34"/>
      <c r="EM848" s="34"/>
      <c r="EN848" s="34"/>
      <c r="EO848" s="34"/>
      <c r="EP848" s="34"/>
      <c r="EQ848" s="34"/>
      <c r="ER848" s="34"/>
      <c r="ES848" s="34"/>
      <c r="ET848" s="34"/>
      <c r="EU848" s="34"/>
      <c r="EV848" s="34"/>
      <c r="EW848" s="34"/>
      <c r="EX848" s="34"/>
      <c r="EY848" s="34"/>
      <c r="EZ848" s="34"/>
      <c r="FA848" s="34"/>
      <c r="FB848" s="34"/>
      <c r="FC848" s="34"/>
      <c r="FD848" s="34"/>
      <c r="FE848" s="34"/>
      <c r="FF848" s="34"/>
      <c r="FG848" s="34"/>
      <c r="FH848" s="34"/>
      <c r="FI848" s="34"/>
      <c r="FJ848" s="34"/>
      <c r="FK848" s="34"/>
      <c r="FL848" s="34"/>
      <c r="FM848" s="34"/>
      <c r="FN848" s="34"/>
      <c r="FO848" s="34"/>
      <c r="FP848" s="34"/>
      <c r="FQ848" s="34"/>
      <c r="FR848" s="34"/>
      <c r="FS848" s="34"/>
      <c r="FT848" s="34"/>
      <c r="FU848" s="34"/>
      <c r="FV848" s="34"/>
      <c r="FW848" s="34"/>
      <c r="FX848" s="34"/>
      <c r="FY848" s="34"/>
      <c r="FZ848" s="34"/>
      <c r="GA848" s="34"/>
      <c r="GB848" s="34"/>
      <c r="GC848" s="34"/>
      <c r="GD848" s="34"/>
      <c r="GE848" s="34"/>
      <c r="GF848" s="34"/>
      <c r="GG848" s="34"/>
      <c r="GH848" s="34"/>
      <c r="GI848" s="34"/>
      <c r="GJ848" s="34"/>
      <c r="GK848" s="34"/>
      <c r="GL848" s="34"/>
      <c r="GM848" s="34"/>
      <c r="GN848" s="34"/>
      <c r="GO848" s="34"/>
      <c r="GP848" s="34"/>
      <c r="GQ848" s="34"/>
      <c r="GR848" s="34"/>
      <c r="GS848" s="34"/>
      <c r="GT848" s="34"/>
      <c r="GU848" s="34"/>
      <c r="GV848" s="34"/>
      <c r="GW848" s="34"/>
      <c r="GX848" s="34"/>
      <c r="GY848" s="34"/>
      <c r="GZ848" s="34"/>
      <c r="HA848" s="34"/>
      <c r="HB848" s="34"/>
      <c r="HC848" s="34"/>
      <c r="HD848" s="34"/>
      <c r="HE848" s="34"/>
      <c r="HF848" s="34"/>
      <c r="HG848" s="34"/>
      <c r="HH848" s="34"/>
      <c r="HI848" s="34"/>
      <c r="HJ848" s="34"/>
      <c r="HK848" s="34"/>
      <c r="HL848" s="34"/>
      <c r="HM848" s="34"/>
      <c r="HN848" s="34"/>
      <c r="HO848" s="34"/>
      <c r="HP848" s="34"/>
      <c r="HQ848" s="34"/>
      <c r="HR848" s="34"/>
      <c r="HS848" s="34"/>
      <c r="HT848" s="34"/>
      <c r="HU848" s="34"/>
      <c r="HV848" s="34"/>
      <c r="HW848" s="34"/>
      <c r="HX848" s="34"/>
      <c r="HY848" s="34"/>
      <c r="HZ848" s="34"/>
      <c r="IA848" s="34"/>
      <c r="IB848" s="34"/>
      <c r="IC848" s="34"/>
      <c r="ID848" s="34"/>
      <c r="IE848" s="34"/>
      <c r="IF848" s="34"/>
      <c r="IG848" s="34"/>
      <c r="IH848" s="34"/>
      <c r="II848" s="34"/>
      <c r="IJ848" s="34"/>
      <c r="IK848" s="34"/>
      <c r="IL848" s="34"/>
      <c r="IM848" s="34"/>
      <c r="IN848" s="34"/>
      <c r="IO848" s="34"/>
      <c r="IP848" s="34"/>
      <c r="IQ848" s="34"/>
      <c r="IR848" s="34"/>
      <c r="IS848" s="34"/>
      <c r="IT848" s="34"/>
    </row>
    <row r="849" spans="10:254" ht="60" customHeight="1">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c r="BG849" s="34"/>
      <c r="BH849" s="34"/>
      <c r="BI849" s="34"/>
      <c r="BJ849" s="34"/>
      <c r="BK849" s="34"/>
      <c r="BL849" s="34"/>
      <c r="BM849" s="34"/>
      <c r="BN849" s="34"/>
      <c r="BO849" s="34"/>
      <c r="BP849" s="34"/>
      <c r="BQ849" s="34"/>
      <c r="BR849" s="34"/>
      <c r="BS849" s="34"/>
      <c r="BT849" s="34"/>
      <c r="BU849" s="34"/>
      <c r="BV849" s="34"/>
      <c r="BW849" s="34"/>
      <c r="BX849" s="34"/>
      <c r="BY849" s="34"/>
      <c r="BZ849" s="34"/>
      <c r="CA849" s="34"/>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c r="DG849" s="34"/>
      <c r="DH849" s="34"/>
      <c r="DI849" s="34"/>
      <c r="DJ849" s="34"/>
      <c r="DK849" s="34"/>
      <c r="DL849" s="34"/>
      <c r="DM849" s="34"/>
      <c r="DN849" s="34"/>
      <c r="DO849" s="34"/>
      <c r="DP849" s="34"/>
      <c r="DQ849" s="34"/>
      <c r="DR849" s="34"/>
      <c r="DS849" s="34"/>
      <c r="DT849" s="34"/>
      <c r="DU849" s="34"/>
      <c r="DV849" s="34"/>
      <c r="DW849" s="34"/>
      <c r="DX849" s="34"/>
      <c r="DY849" s="34"/>
      <c r="DZ849" s="34"/>
      <c r="EA849" s="34"/>
      <c r="EB849" s="34"/>
      <c r="EC849" s="34"/>
      <c r="ED849" s="34"/>
      <c r="EE849" s="34"/>
      <c r="EF849" s="34"/>
      <c r="EG849" s="34"/>
      <c r="EH849" s="34"/>
      <c r="EI849" s="34"/>
      <c r="EJ849" s="34"/>
      <c r="EK849" s="34"/>
      <c r="EL849" s="34"/>
      <c r="EM849" s="34"/>
      <c r="EN849" s="34"/>
      <c r="EO849" s="34"/>
      <c r="EP849" s="34"/>
      <c r="EQ849" s="34"/>
      <c r="ER849" s="34"/>
      <c r="ES849" s="34"/>
      <c r="ET849" s="34"/>
      <c r="EU849" s="34"/>
      <c r="EV849" s="34"/>
      <c r="EW849" s="34"/>
      <c r="EX849" s="34"/>
      <c r="EY849" s="34"/>
      <c r="EZ849" s="34"/>
      <c r="FA849" s="34"/>
      <c r="FB849" s="34"/>
      <c r="FC849" s="34"/>
      <c r="FD849" s="34"/>
      <c r="FE849" s="34"/>
      <c r="FF849" s="34"/>
      <c r="FG849" s="34"/>
      <c r="FH849" s="34"/>
      <c r="FI849" s="34"/>
      <c r="FJ849" s="34"/>
      <c r="FK849" s="34"/>
      <c r="FL849" s="34"/>
      <c r="FM849" s="34"/>
      <c r="FN849" s="34"/>
      <c r="FO849" s="34"/>
      <c r="FP849" s="34"/>
      <c r="FQ849" s="34"/>
      <c r="FR849" s="34"/>
      <c r="FS849" s="34"/>
      <c r="FT849" s="34"/>
      <c r="FU849" s="34"/>
      <c r="FV849" s="34"/>
      <c r="FW849" s="34"/>
      <c r="FX849" s="34"/>
      <c r="FY849" s="34"/>
      <c r="FZ849" s="34"/>
      <c r="GA849" s="34"/>
      <c r="GB849" s="34"/>
      <c r="GC849" s="34"/>
      <c r="GD849" s="34"/>
      <c r="GE849" s="34"/>
      <c r="GF849" s="34"/>
      <c r="GG849" s="34"/>
      <c r="GH849" s="34"/>
      <c r="GI849" s="34"/>
      <c r="GJ849" s="34"/>
      <c r="GK849" s="34"/>
      <c r="GL849" s="34"/>
      <c r="GM849" s="34"/>
      <c r="GN849" s="34"/>
      <c r="GO849" s="34"/>
      <c r="GP849" s="34"/>
      <c r="GQ849" s="34"/>
      <c r="GR849" s="34"/>
      <c r="GS849" s="34"/>
      <c r="GT849" s="34"/>
      <c r="GU849" s="34"/>
      <c r="GV849" s="34"/>
      <c r="GW849" s="34"/>
      <c r="GX849" s="34"/>
      <c r="GY849" s="34"/>
      <c r="GZ849" s="34"/>
      <c r="HA849" s="34"/>
      <c r="HB849" s="34"/>
      <c r="HC849" s="34"/>
      <c r="HD849" s="34"/>
      <c r="HE849" s="34"/>
      <c r="HF849" s="34"/>
      <c r="HG849" s="34"/>
      <c r="HH849" s="34"/>
      <c r="HI849" s="34"/>
      <c r="HJ849" s="34"/>
      <c r="HK849" s="34"/>
      <c r="HL849" s="34"/>
      <c r="HM849" s="34"/>
      <c r="HN849" s="34"/>
      <c r="HO849" s="34"/>
      <c r="HP849" s="34"/>
      <c r="HQ849" s="34"/>
      <c r="HR849" s="34"/>
      <c r="HS849" s="34"/>
      <c r="HT849" s="34"/>
      <c r="HU849" s="34"/>
      <c r="HV849" s="34"/>
      <c r="HW849" s="34"/>
      <c r="HX849" s="34"/>
      <c r="HY849" s="34"/>
      <c r="HZ849" s="34"/>
      <c r="IA849" s="34"/>
      <c r="IB849" s="34"/>
      <c r="IC849" s="34"/>
      <c r="ID849" s="34"/>
      <c r="IE849" s="34"/>
      <c r="IF849" s="34"/>
      <c r="IG849" s="34"/>
      <c r="IH849" s="34"/>
      <c r="II849" s="34"/>
      <c r="IJ849" s="34"/>
      <c r="IK849" s="34"/>
      <c r="IL849" s="34"/>
      <c r="IM849" s="34"/>
      <c r="IN849" s="34"/>
      <c r="IO849" s="34"/>
      <c r="IP849" s="34"/>
      <c r="IQ849" s="34"/>
      <c r="IR849" s="34"/>
      <c r="IS849" s="34"/>
      <c r="IT849" s="34"/>
    </row>
    <row r="850" spans="10:254" ht="43.5" customHeight="1">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c r="BG850" s="34"/>
      <c r="BH850" s="34"/>
      <c r="BI850" s="34"/>
      <c r="BJ850" s="34"/>
      <c r="BK850" s="34"/>
      <c r="BL850" s="34"/>
      <c r="BM850" s="34"/>
      <c r="BN850" s="34"/>
      <c r="BO850" s="34"/>
      <c r="BP850" s="34"/>
      <c r="BQ850" s="34"/>
      <c r="BR850" s="34"/>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c r="DG850" s="34"/>
      <c r="DH850" s="34"/>
      <c r="DI850" s="34"/>
      <c r="DJ850" s="34"/>
      <c r="DK850" s="34"/>
      <c r="DL850" s="34"/>
      <c r="DM850" s="34"/>
      <c r="DN850" s="34"/>
      <c r="DO850" s="34"/>
      <c r="DP850" s="34"/>
      <c r="DQ850" s="34"/>
      <c r="DR850" s="34"/>
      <c r="DS850" s="34"/>
      <c r="DT850" s="34"/>
      <c r="DU850" s="34"/>
      <c r="DV850" s="34"/>
      <c r="DW850" s="34"/>
      <c r="DX850" s="34"/>
      <c r="DY850" s="34"/>
      <c r="DZ850" s="34"/>
      <c r="EA850" s="34"/>
      <c r="EB850" s="34"/>
      <c r="EC850" s="34"/>
      <c r="ED850" s="34"/>
      <c r="EE850" s="34"/>
      <c r="EF850" s="34"/>
      <c r="EG850" s="34"/>
      <c r="EH850" s="34"/>
      <c r="EI850" s="34"/>
      <c r="EJ850" s="34"/>
      <c r="EK850" s="34"/>
      <c r="EL850" s="34"/>
      <c r="EM850" s="34"/>
      <c r="EN850" s="34"/>
      <c r="EO850" s="34"/>
      <c r="EP850" s="34"/>
      <c r="EQ850" s="34"/>
      <c r="ER850" s="34"/>
      <c r="ES850" s="34"/>
      <c r="ET850" s="34"/>
      <c r="EU850" s="34"/>
      <c r="EV850" s="34"/>
      <c r="EW850" s="34"/>
      <c r="EX850" s="34"/>
      <c r="EY850" s="34"/>
      <c r="EZ850" s="34"/>
      <c r="FA850" s="34"/>
      <c r="FB850" s="34"/>
      <c r="FC850" s="34"/>
      <c r="FD850" s="34"/>
      <c r="FE850" s="34"/>
      <c r="FF850" s="34"/>
      <c r="FG850" s="34"/>
      <c r="FH850" s="34"/>
      <c r="FI850" s="34"/>
      <c r="FJ850" s="34"/>
      <c r="FK850" s="34"/>
      <c r="FL850" s="34"/>
      <c r="FM850" s="34"/>
      <c r="FN850" s="34"/>
      <c r="FO850" s="34"/>
      <c r="FP850" s="34"/>
      <c r="FQ850" s="34"/>
      <c r="FR850" s="34"/>
      <c r="FS850" s="34"/>
      <c r="FT850" s="34"/>
      <c r="FU850" s="34"/>
      <c r="FV850" s="34"/>
      <c r="FW850" s="34"/>
      <c r="FX850" s="34"/>
      <c r="FY850" s="34"/>
      <c r="FZ850" s="34"/>
      <c r="GA850" s="34"/>
      <c r="GB850" s="34"/>
      <c r="GC850" s="34"/>
      <c r="GD850" s="34"/>
      <c r="GE850" s="34"/>
      <c r="GF850" s="34"/>
      <c r="GG850" s="34"/>
      <c r="GH850" s="34"/>
      <c r="GI850" s="34"/>
      <c r="GJ850" s="34"/>
      <c r="GK850" s="34"/>
      <c r="GL850" s="34"/>
      <c r="GM850" s="34"/>
      <c r="GN850" s="34"/>
      <c r="GO850" s="34"/>
      <c r="GP850" s="34"/>
      <c r="GQ850" s="34"/>
      <c r="GR850" s="34"/>
      <c r="GS850" s="34"/>
      <c r="GT850" s="34"/>
      <c r="GU850" s="34"/>
      <c r="GV850" s="34"/>
      <c r="GW850" s="34"/>
      <c r="GX850" s="34"/>
      <c r="GY850" s="34"/>
      <c r="GZ850" s="34"/>
      <c r="HA850" s="34"/>
      <c r="HB850" s="34"/>
      <c r="HC850" s="34"/>
      <c r="HD850" s="34"/>
      <c r="HE850" s="34"/>
      <c r="HF850" s="34"/>
      <c r="HG850" s="34"/>
      <c r="HH850" s="34"/>
      <c r="HI850" s="34"/>
      <c r="HJ850" s="34"/>
      <c r="HK850" s="34"/>
      <c r="HL850" s="34"/>
      <c r="HM850" s="34"/>
      <c r="HN850" s="34"/>
      <c r="HO850" s="34"/>
      <c r="HP850" s="34"/>
      <c r="HQ850" s="34"/>
      <c r="HR850" s="34"/>
      <c r="HS850" s="34"/>
      <c r="HT850" s="34"/>
      <c r="HU850" s="34"/>
      <c r="HV850" s="34"/>
      <c r="HW850" s="34"/>
      <c r="HX850" s="34"/>
      <c r="HY850" s="34"/>
      <c r="HZ850" s="34"/>
      <c r="IA850" s="34"/>
      <c r="IB850" s="34"/>
      <c r="IC850" s="34"/>
      <c r="ID850" s="34"/>
      <c r="IE850" s="34"/>
      <c r="IF850" s="34"/>
      <c r="IG850" s="34"/>
      <c r="IH850" s="34"/>
      <c r="II850" s="34"/>
      <c r="IJ850" s="34"/>
      <c r="IK850" s="34"/>
      <c r="IL850" s="34"/>
      <c r="IM850" s="34"/>
      <c r="IN850" s="34"/>
      <c r="IO850" s="34"/>
      <c r="IP850" s="34"/>
      <c r="IQ850" s="34"/>
      <c r="IR850" s="34"/>
      <c r="IS850" s="34"/>
      <c r="IT850" s="34"/>
    </row>
    <row r="851" spans="10:254" ht="43.5" customHeight="1">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c r="BG851" s="34"/>
      <c r="BH851" s="34"/>
      <c r="BI851" s="34"/>
      <c r="BJ851" s="34"/>
      <c r="BK851" s="34"/>
      <c r="BL851" s="34"/>
      <c r="BM851" s="34"/>
      <c r="BN851" s="34"/>
      <c r="BO851" s="34"/>
      <c r="BP851" s="34"/>
      <c r="BQ851" s="34"/>
      <c r="BR851" s="34"/>
      <c r="BS851" s="34"/>
      <c r="BT851" s="34"/>
      <c r="BU851" s="34"/>
      <c r="BV851" s="34"/>
      <c r="BW851" s="34"/>
      <c r="BX851" s="34"/>
      <c r="BY851" s="34"/>
      <c r="BZ851" s="34"/>
      <c r="CA851" s="34"/>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c r="DG851" s="34"/>
      <c r="DH851" s="34"/>
      <c r="DI851" s="34"/>
      <c r="DJ851" s="34"/>
      <c r="DK851" s="34"/>
      <c r="DL851" s="34"/>
      <c r="DM851" s="34"/>
      <c r="DN851" s="34"/>
      <c r="DO851" s="34"/>
      <c r="DP851" s="34"/>
      <c r="DQ851" s="34"/>
      <c r="DR851" s="34"/>
      <c r="DS851" s="34"/>
      <c r="DT851" s="34"/>
      <c r="DU851" s="34"/>
      <c r="DV851" s="34"/>
      <c r="DW851" s="34"/>
      <c r="DX851" s="34"/>
      <c r="DY851" s="34"/>
      <c r="DZ851" s="34"/>
      <c r="EA851" s="34"/>
      <c r="EB851" s="34"/>
      <c r="EC851" s="34"/>
      <c r="ED851" s="34"/>
      <c r="EE851" s="34"/>
      <c r="EF851" s="34"/>
      <c r="EG851" s="34"/>
      <c r="EH851" s="34"/>
      <c r="EI851" s="34"/>
      <c r="EJ851" s="34"/>
      <c r="EK851" s="34"/>
      <c r="EL851" s="34"/>
      <c r="EM851" s="34"/>
      <c r="EN851" s="34"/>
      <c r="EO851" s="34"/>
      <c r="EP851" s="34"/>
      <c r="EQ851" s="34"/>
      <c r="ER851" s="34"/>
      <c r="ES851" s="34"/>
      <c r="ET851" s="34"/>
      <c r="EU851" s="34"/>
      <c r="EV851" s="34"/>
      <c r="EW851" s="34"/>
      <c r="EX851" s="34"/>
      <c r="EY851" s="34"/>
      <c r="EZ851" s="34"/>
      <c r="FA851" s="34"/>
      <c r="FB851" s="34"/>
      <c r="FC851" s="34"/>
      <c r="FD851" s="34"/>
      <c r="FE851" s="34"/>
      <c r="FF851" s="34"/>
      <c r="FG851" s="34"/>
      <c r="FH851" s="34"/>
      <c r="FI851" s="34"/>
      <c r="FJ851" s="34"/>
      <c r="FK851" s="34"/>
      <c r="FL851" s="34"/>
      <c r="FM851" s="34"/>
      <c r="FN851" s="34"/>
      <c r="FO851" s="34"/>
      <c r="FP851" s="34"/>
      <c r="FQ851" s="34"/>
      <c r="FR851" s="34"/>
      <c r="FS851" s="34"/>
      <c r="FT851" s="34"/>
      <c r="FU851" s="34"/>
      <c r="FV851" s="34"/>
      <c r="FW851" s="34"/>
      <c r="FX851" s="34"/>
      <c r="FY851" s="34"/>
      <c r="FZ851" s="34"/>
      <c r="GA851" s="34"/>
      <c r="GB851" s="34"/>
      <c r="GC851" s="34"/>
      <c r="GD851" s="34"/>
      <c r="GE851" s="34"/>
      <c r="GF851" s="34"/>
      <c r="GG851" s="34"/>
      <c r="GH851" s="34"/>
      <c r="GI851" s="34"/>
      <c r="GJ851" s="34"/>
      <c r="GK851" s="34"/>
      <c r="GL851" s="34"/>
      <c r="GM851" s="34"/>
      <c r="GN851" s="34"/>
      <c r="GO851" s="34"/>
      <c r="GP851" s="34"/>
      <c r="GQ851" s="34"/>
      <c r="GR851" s="34"/>
      <c r="GS851" s="34"/>
      <c r="GT851" s="34"/>
      <c r="GU851" s="34"/>
      <c r="GV851" s="34"/>
      <c r="GW851" s="34"/>
      <c r="GX851" s="34"/>
      <c r="GY851" s="34"/>
      <c r="GZ851" s="34"/>
      <c r="HA851" s="34"/>
      <c r="HB851" s="34"/>
      <c r="HC851" s="34"/>
      <c r="HD851" s="34"/>
      <c r="HE851" s="34"/>
      <c r="HF851" s="34"/>
      <c r="HG851" s="34"/>
      <c r="HH851" s="34"/>
      <c r="HI851" s="34"/>
      <c r="HJ851" s="34"/>
      <c r="HK851" s="34"/>
      <c r="HL851" s="34"/>
      <c r="HM851" s="34"/>
      <c r="HN851" s="34"/>
      <c r="HO851" s="34"/>
      <c r="HP851" s="34"/>
      <c r="HQ851" s="34"/>
      <c r="HR851" s="34"/>
      <c r="HS851" s="34"/>
      <c r="HT851" s="34"/>
      <c r="HU851" s="34"/>
      <c r="HV851" s="34"/>
      <c r="HW851" s="34"/>
      <c r="HX851" s="34"/>
      <c r="HY851" s="34"/>
      <c r="HZ851" s="34"/>
      <c r="IA851" s="34"/>
      <c r="IB851" s="34"/>
      <c r="IC851" s="34"/>
      <c r="ID851" s="34"/>
      <c r="IE851" s="34"/>
      <c r="IF851" s="34"/>
      <c r="IG851" s="34"/>
      <c r="IH851" s="34"/>
      <c r="II851" s="34"/>
      <c r="IJ851" s="34"/>
      <c r="IK851" s="34"/>
      <c r="IL851" s="34"/>
      <c r="IM851" s="34"/>
      <c r="IN851" s="34"/>
      <c r="IO851" s="34"/>
      <c r="IP851" s="34"/>
      <c r="IQ851" s="34"/>
      <c r="IR851" s="34"/>
      <c r="IS851" s="34"/>
      <c r="IT851" s="34"/>
    </row>
    <row r="852" spans="10:254" ht="43.5" customHeight="1">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c r="BG852" s="34"/>
      <c r="BH852" s="34"/>
      <c r="BI852" s="34"/>
      <c r="BJ852" s="34"/>
      <c r="BK852" s="34"/>
      <c r="BL852" s="34"/>
      <c r="BM852" s="34"/>
      <c r="BN852" s="34"/>
      <c r="BO852" s="34"/>
      <c r="BP852" s="34"/>
      <c r="BQ852" s="34"/>
      <c r="BR852" s="34"/>
      <c r="BS852" s="34"/>
      <c r="BT852" s="34"/>
      <c r="BU852" s="34"/>
      <c r="BV852" s="34"/>
      <c r="BW852" s="34"/>
      <c r="BX852" s="34"/>
      <c r="BY852" s="34"/>
      <c r="BZ852" s="34"/>
      <c r="CA852" s="34"/>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c r="DG852" s="34"/>
      <c r="DH852" s="34"/>
      <c r="DI852" s="34"/>
      <c r="DJ852" s="34"/>
      <c r="DK852" s="34"/>
      <c r="DL852" s="34"/>
      <c r="DM852" s="34"/>
      <c r="DN852" s="34"/>
      <c r="DO852" s="34"/>
      <c r="DP852" s="34"/>
      <c r="DQ852" s="34"/>
      <c r="DR852" s="34"/>
      <c r="DS852" s="34"/>
      <c r="DT852" s="34"/>
      <c r="DU852" s="34"/>
      <c r="DV852" s="34"/>
      <c r="DW852" s="34"/>
      <c r="DX852" s="34"/>
      <c r="DY852" s="34"/>
      <c r="DZ852" s="34"/>
      <c r="EA852" s="34"/>
      <c r="EB852" s="34"/>
      <c r="EC852" s="34"/>
      <c r="ED852" s="34"/>
      <c r="EE852" s="34"/>
      <c r="EF852" s="34"/>
      <c r="EG852" s="34"/>
      <c r="EH852" s="34"/>
      <c r="EI852" s="34"/>
      <c r="EJ852" s="34"/>
      <c r="EK852" s="34"/>
      <c r="EL852" s="34"/>
      <c r="EM852" s="34"/>
      <c r="EN852" s="34"/>
      <c r="EO852" s="34"/>
      <c r="EP852" s="34"/>
      <c r="EQ852" s="34"/>
      <c r="ER852" s="34"/>
      <c r="ES852" s="34"/>
      <c r="ET852" s="34"/>
      <c r="EU852" s="34"/>
      <c r="EV852" s="34"/>
      <c r="EW852" s="34"/>
      <c r="EX852" s="34"/>
      <c r="EY852" s="34"/>
      <c r="EZ852" s="34"/>
      <c r="FA852" s="34"/>
      <c r="FB852" s="34"/>
      <c r="FC852" s="34"/>
      <c r="FD852" s="34"/>
      <c r="FE852" s="34"/>
      <c r="FF852" s="34"/>
      <c r="FG852" s="34"/>
      <c r="FH852" s="34"/>
      <c r="FI852" s="34"/>
      <c r="FJ852" s="34"/>
      <c r="FK852" s="34"/>
      <c r="FL852" s="34"/>
      <c r="FM852" s="34"/>
      <c r="FN852" s="34"/>
      <c r="FO852" s="34"/>
      <c r="FP852" s="34"/>
      <c r="FQ852" s="34"/>
      <c r="FR852" s="34"/>
      <c r="FS852" s="34"/>
      <c r="FT852" s="34"/>
      <c r="FU852" s="34"/>
      <c r="FV852" s="34"/>
      <c r="FW852" s="34"/>
      <c r="FX852" s="34"/>
      <c r="FY852" s="34"/>
      <c r="FZ852" s="34"/>
      <c r="GA852" s="34"/>
      <c r="GB852" s="34"/>
      <c r="GC852" s="34"/>
      <c r="GD852" s="34"/>
      <c r="GE852" s="34"/>
      <c r="GF852" s="34"/>
      <c r="GG852" s="34"/>
      <c r="GH852" s="34"/>
      <c r="GI852" s="34"/>
      <c r="GJ852" s="34"/>
      <c r="GK852" s="34"/>
      <c r="GL852" s="34"/>
      <c r="GM852" s="34"/>
      <c r="GN852" s="34"/>
      <c r="GO852" s="34"/>
      <c r="GP852" s="34"/>
      <c r="GQ852" s="34"/>
      <c r="GR852" s="34"/>
      <c r="GS852" s="34"/>
      <c r="GT852" s="34"/>
      <c r="GU852" s="34"/>
      <c r="GV852" s="34"/>
      <c r="GW852" s="34"/>
      <c r="GX852" s="34"/>
      <c r="GY852" s="34"/>
      <c r="GZ852" s="34"/>
      <c r="HA852" s="34"/>
      <c r="HB852" s="34"/>
      <c r="HC852" s="34"/>
      <c r="HD852" s="34"/>
      <c r="HE852" s="34"/>
      <c r="HF852" s="34"/>
      <c r="HG852" s="34"/>
      <c r="HH852" s="34"/>
      <c r="HI852" s="34"/>
      <c r="HJ852" s="34"/>
      <c r="HK852" s="34"/>
      <c r="HL852" s="34"/>
      <c r="HM852" s="34"/>
      <c r="HN852" s="34"/>
      <c r="HO852" s="34"/>
      <c r="HP852" s="34"/>
      <c r="HQ852" s="34"/>
      <c r="HR852" s="34"/>
      <c r="HS852" s="34"/>
      <c r="HT852" s="34"/>
      <c r="HU852" s="34"/>
      <c r="HV852" s="34"/>
      <c r="HW852" s="34"/>
      <c r="HX852" s="34"/>
      <c r="HY852" s="34"/>
      <c r="HZ852" s="34"/>
      <c r="IA852" s="34"/>
      <c r="IB852" s="34"/>
      <c r="IC852" s="34"/>
      <c r="ID852" s="34"/>
      <c r="IE852" s="34"/>
      <c r="IF852" s="34"/>
      <c r="IG852" s="34"/>
      <c r="IH852" s="34"/>
      <c r="II852" s="34"/>
      <c r="IJ852" s="34"/>
      <c r="IK852" s="34"/>
      <c r="IL852" s="34"/>
      <c r="IM852" s="34"/>
      <c r="IN852" s="34"/>
      <c r="IO852" s="34"/>
      <c r="IP852" s="34"/>
      <c r="IQ852" s="34"/>
      <c r="IR852" s="34"/>
      <c r="IS852" s="34"/>
      <c r="IT852" s="34"/>
    </row>
    <row r="853" spans="10:254" ht="43.5" customHeight="1">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c r="BG853" s="34"/>
      <c r="BH853" s="34"/>
      <c r="BI853" s="34"/>
      <c r="BJ853" s="34"/>
      <c r="BK853" s="34"/>
      <c r="BL853" s="34"/>
      <c r="BM853" s="34"/>
      <c r="BN853" s="34"/>
      <c r="BO853" s="34"/>
      <c r="BP853" s="34"/>
      <c r="BQ853" s="34"/>
      <c r="BR853" s="34"/>
      <c r="BS853" s="34"/>
      <c r="BT853" s="34"/>
      <c r="BU853" s="34"/>
      <c r="BV853" s="34"/>
      <c r="BW853" s="34"/>
      <c r="BX853" s="34"/>
      <c r="BY853" s="34"/>
      <c r="BZ853" s="34"/>
      <c r="CA853" s="3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c r="DG853" s="34"/>
      <c r="DH853" s="34"/>
      <c r="DI853" s="34"/>
      <c r="DJ853" s="34"/>
      <c r="DK853" s="34"/>
      <c r="DL853" s="34"/>
      <c r="DM853" s="34"/>
      <c r="DN853" s="34"/>
      <c r="DO853" s="34"/>
      <c r="DP853" s="34"/>
      <c r="DQ853" s="34"/>
      <c r="DR853" s="34"/>
      <c r="DS853" s="34"/>
      <c r="DT853" s="34"/>
      <c r="DU853" s="34"/>
      <c r="DV853" s="34"/>
      <c r="DW853" s="34"/>
      <c r="DX853" s="34"/>
      <c r="DY853" s="34"/>
      <c r="DZ853" s="34"/>
      <c r="EA853" s="34"/>
      <c r="EB853" s="34"/>
      <c r="EC853" s="34"/>
      <c r="ED853" s="34"/>
      <c r="EE853" s="34"/>
      <c r="EF853" s="34"/>
      <c r="EG853" s="34"/>
      <c r="EH853" s="34"/>
      <c r="EI853" s="34"/>
      <c r="EJ853" s="34"/>
      <c r="EK853" s="34"/>
      <c r="EL853" s="34"/>
      <c r="EM853" s="34"/>
      <c r="EN853" s="34"/>
      <c r="EO853" s="34"/>
      <c r="EP853" s="34"/>
      <c r="EQ853" s="34"/>
      <c r="ER853" s="34"/>
      <c r="ES853" s="34"/>
      <c r="ET853" s="34"/>
      <c r="EU853" s="34"/>
      <c r="EV853" s="34"/>
      <c r="EW853" s="34"/>
      <c r="EX853" s="34"/>
      <c r="EY853" s="34"/>
      <c r="EZ853" s="34"/>
      <c r="FA853" s="34"/>
      <c r="FB853" s="34"/>
      <c r="FC853" s="34"/>
      <c r="FD853" s="34"/>
      <c r="FE853" s="34"/>
      <c r="FF853" s="34"/>
      <c r="FG853" s="34"/>
      <c r="FH853" s="34"/>
      <c r="FI853" s="34"/>
      <c r="FJ853" s="34"/>
      <c r="FK853" s="34"/>
      <c r="FL853" s="34"/>
      <c r="FM853" s="34"/>
      <c r="FN853" s="34"/>
      <c r="FO853" s="34"/>
      <c r="FP853" s="34"/>
      <c r="FQ853" s="34"/>
      <c r="FR853" s="34"/>
      <c r="FS853" s="34"/>
      <c r="FT853" s="34"/>
      <c r="FU853" s="34"/>
      <c r="FV853" s="34"/>
      <c r="FW853" s="34"/>
      <c r="FX853" s="34"/>
      <c r="FY853" s="34"/>
      <c r="FZ853" s="34"/>
      <c r="GA853" s="34"/>
      <c r="GB853" s="34"/>
      <c r="GC853" s="34"/>
      <c r="GD853" s="34"/>
      <c r="GE853" s="34"/>
      <c r="GF853" s="34"/>
      <c r="GG853" s="34"/>
      <c r="GH853" s="34"/>
      <c r="GI853" s="34"/>
      <c r="GJ853" s="34"/>
      <c r="GK853" s="34"/>
      <c r="GL853" s="34"/>
      <c r="GM853" s="34"/>
      <c r="GN853" s="34"/>
      <c r="GO853" s="34"/>
      <c r="GP853" s="34"/>
      <c r="GQ853" s="34"/>
      <c r="GR853" s="34"/>
      <c r="GS853" s="34"/>
      <c r="GT853" s="34"/>
      <c r="GU853" s="34"/>
      <c r="GV853" s="34"/>
      <c r="GW853" s="34"/>
      <c r="GX853" s="34"/>
      <c r="GY853" s="34"/>
      <c r="GZ853" s="34"/>
      <c r="HA853" s="34"/>
      <c r="HB853" s="34"/>
      <c r="HC853" s="34"/>
      <c r="HD853" s="34"/>
      <c r="HE853" s="34"/>
      <c r="HF853" s="34"/>
      <c r="HG853" s="34"/>
      <c r="HH853" s="34"/>
      <c r="HI853" s="34"/>
      <c r="HJ853" s="34"/>
      <c r="HK853" s="34"/>
      <c r="HL853" s="34"/>
      <c r="HM853" s="34"/>
      <c r="HN853" s="34"/>
      <c r="HO853" s="34"/>
      <c r="HP853" s="34"/>
      <c r="HQ853" s="34"/>
      <c r="HR853" s="34"/>
      <c r="HS853" s="34"/>
      <c r="HT853" s="34"/>
      <c r="HU853" s="34"/>
      <c r="HV853" s="34"/>
      <c r="HW853" s="34"/>
      <c r="HX853" s="34"/>
      <c r="HY853" s="34"/>
      <c r="HZ853" s="34"/>
      <c r="IA853" s="34"/>
      <c r="IB853" s="34"/>
      <c r="IC853" s="34"/>
      <c r="ID853" s="34"/>
      <c r="IE853" s="34"/>
      <c r="IF853" s="34"/>
      <c r="IG853" s="34"/>
      <c r="IH853" s="34"/>
      <c r="II853" s="34"/>
      <c r="IJ853" s="34"/>
      <c r="IK853" s="34"/>
      <c r="IL853" s="34"/>
      <c r="IM853" s="34"/>
      <c r="IN853" s="34"/>
      <c r="IO853" s="34"/>
      <c r="IP853" s="34"/>
      <c r="IQ853" s="34"/>
      <c r="IR853" s="34"/>
      <c r="IS853" s="34"/>
      <c r="IT853" s="34"/>
    </row>
    <row r="854" spans="10:254" ht="43.5" customHeight="1">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c r="BG854" s="34"/>
      <c r="BH854" s="34"/>
      <c r="BI854" s="34"/>
      <c r="BJ854" s="34"/>
      <c r="BK854" s="34"/>
      <c r="BL854" s="34"/>
      <c r="BM854" s="34"/>
      <c r="BN854" s="34"/>
      <c r="BO854" s="34"/>
      <c r="BP854" s="34"/>
      <c r="BQ854" s="34"/>
      <c r="BR854" s="34"/>
      <c r="BS854" s="34"/>
      <c r="BT854" s="34"/>
      <c r="BU854" s="34"/>
      <c r="BV854" s="34"/>
      <c r="BW854" s="34"/>
      <c r="BX854" s="34"/>
      <c r="BY854" s="34"/>
      <c r="BZ854" s="34"/>
      <c r="CA854" s="3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G854" s="34"/>
      <c r="DH854" s="34"/>
      <c r="DI854" s="34"/>
      <c r="DJ854" s="34"/>
      <c r="DK854" s="34"/>
      <c r="DL854" s="34"/>
      <c r="DM854" s="34"/>
      <c r="DN854" s="34"/>
      <c r="DO854" s="34"/>
      <c r="DP854" s="34"/>
      <c r="DQ854" s="34"/>
      <c r="DR854" s="34"/>
      <c r="DS854" s="34"/>
      <c r="DT854" s="34"/>
      <c r="DU854" s="34"/>
      <c r="DV854" s="34"/>
      <c r="DW854" s="34"/>
      <c r="DX854" s="34"/>
      <c r="DY854" s="34"/>
      <c r="DZ854" s="34"/>
      <c r="EA854" s="34"/>
      <c r="EB854" s="34"/>
      <c r="EC854" s="34"/>
      <c r="ED854" s="34"/>
      <c r="EE854" s="34"/>
      <c r="EF854" s="34"/>
      <c r="EG854" s="34"/>
      <c r="EH854" s="34"/>
      <c r="EI854" s="34"/>
      <c r="EJ854" s="34"/>
      <c r="EK854" s="34"/>
      <c r="EL854" s="34"/>
      <c r="EM854" s="34"/>
      <c r="EN854" s="34"/>
      <c r="EO854" s="34"/>
      <c r="EP854" s="34"/>
      <c r="EQ854" s="34"/>
      <c r="ER854" s="34"/>
      <c r="ES854" s="34"/>
      <c r="ET854" s="34"/>
      <c r="EU854" s="34"/>
      <c r="EV854" s="34"/>
      <c r="EW854" s="34"/>
      <c r="EX854" s="34"/>
      <c r="EY854" s="34"/>
      <c r="EZ854" s="34"/>
      <c r="FA854" s="34"/>
      <c r="FB854" s="34"/>
      <c r="FC854" s="34"/>
      <c r="FD854" s="34"/>
      <c r="FE854" s="34"/>
      <c r="FF854" s="34"/>
      <c r="FG854" s="34"/>
      <c r="FH854" s="34"/>
      <c r="FI854" s="34"/>
      <c r="FJ854" s="34"/>
      <c r="FK854" s="34"/>
      <c r="FL854" s="34"/>
      <c r="FM854" s="34"/>
      <c r="FN854" s="34"/>
      <c r="FO854" s="34"/>
      <c r="FP854" s="34"/>
      <c r="FQ854" s="34"/>
      <c r="FR854" s="34"/>
      <c r="FS854" s="34"/>
      <c r="FT854" s="34"/>
      <c r="FU854" s="34"/>
      <c r="FV854" s="34"/>
      <c r="FW854" s="34"/>
      <c r="FX854" s="34"/>
      <c r="FY854" s="34"/>
      <c r="FZ854" s="34"/>
      <c r="GA854" s="34"/>
      <c r="GB854" s="34"/>
      <c r="GC854" s="34"/>
      <c r="GD854" s="34"/>
      <c r="GE854" s="34"/>
      <c r="GF854" s="34"/>
      <c r="GG854" s="34"/>
      <c r="GH854" s="34"/>
      <c r="GI854" s="34"/>
      <c r="GJ854" s="34"/>
      <c r="GK854" s="34"/>
      <c r="GL854" s="34"/>
      <c r="GM854" s="34"/>
      <c r="GN854" s="34"/>
      <c r="GO854" s="34"/>
      <c r="GP854" s="34"/>
      <c r="GQ854" s="34"/>
      <c r="GR854" s="34"/>
      <c r="GS854" s="34"/>
      <c r="GT854" s="34"/>
      <c r="GU854" s="34"/>
      <c r="GV854" s="34"/>
      <c r="GW854" s="34"/>
      <c r="GX854" s="34"/>
      <c r="GY854" s="34"/>
      <c r="GZ854" s="34"/>
      <c r="HA854" s="34"/>
      <c r="HB854" s="34"/>
      <c r="HC854" s="34"/>
      <c r="HD854" s="34"/>
      <c r="HE854" s="34"/>
      <c r="HF854" s="34"/>
      <c r="HG854" s="34"/>
      <c r="HH854" s="34"/>
      <c r="HI854" s="34"/>
      <c r="HJ854" s="34"/>
      <c r="HK854" s="34"/>
      <c r="HL854" s="34"/>
      <c r="HM854" s="34"/>
      <c r="HN854" s="34"/>
      <c r="HO854" s="34"/>
      <c r="HP854" s="34"/>
      <c r="HQ854" s="34"/>
      <c r="HR854" s="34"/>
      <c r="HS854" s="34"/>
      <c r="HT854" s="34"/>
      <c r="HU854" s="34"/>
      <c r="HV854" s="34"/>
      <c r="HW854" s="34"/>
      <c r="HX854" s="34"/>
      <c r="HY854" s="34"/>
      <c r="HZ854" s="34"/>
      <c r="IA854" s="34"/>
      <c r="IB854" s="34"/>
      <c r="IC854" s="34"/>
      <c r="ID854" s="34"/>
      <c r="IE854" s="34"/>
      <c r="IF854" s="34"/>
      <c r="IG854" s="34"/>
      <c r="IH854" s="34"/>
      <c r="II854" s="34"/>
      <c r="IJ854" s="34"/>
      <c r="IK854" s="34"/>
      <c r="IL854" s="34"/>
      <c r="IM854" s="34"/>
      <c r="IN854" s="34"/>
      <c r="IO854" s="34"/>
      <c r="IP854" s="34"/>
      <c r="IQ854" s="34"/>
      <c r="IR854" s="34"/>
      <c r="IS854" s="34"/>
      <c r="IT854" s="34"/>
    </row>
    <row r="855" spans="10:254" ht="43.5" customHeight="1">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c r="BG855" s="34"/>
      <c r="BH855" s="34"/>
      <c r="BI855" s="34"/>
      <c r="BJ855" s="34"/>
      <c r="BK855" s="34"/>
      <c r="BL855" s="34"/>
      <c r="BM855" s="34"/>
      <c r="BN855" s="34"/>
      <c r="BO855" s="34"/>
      <c r="BP855" s="34"/>
      <c r="BQ855" s="34"/>
      <c r="BR855" s="34"/>
      <c r="BS855" s="34"/>
      <c r="BT855" s="34"/>
      <c r="BU855" s="34"/>
      <c r="BV855" s="34"/>
      <c r="BW855" s="34"/>
      <c r="BX855" s="34"/>
      <c r="BY855" s="34"/>
      <c r="BZ855" s="34"/>
      <c r="CA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G855" s="34"/>
      <c r="DH855" s="34"/>
      <c r="DI855" s="34"/>
      <c r="DJ855" s="34"/>
      <c r="DK855" s="34"/>
      <c r="DL855" s="34"/>
      <c r="DM855" s="34"/>
      <c r="DN855" s="34"/>
      <c r="DO855" s="34"/>
      <c r="DP855" s="34"/>
      <c r="DQ855" s="34"/>
      <c r="DR855" s="34"/>
      <c r="DS855" s="34"/>
      <c r="DT855" s="34"/>
      <c r="DU855" s="34"/>
      <c r="DV855" s="34"/>
      <c r="DW855" s="34"/>
      <c r="DX855" s="34"/>
      <c r="DY855" s="34"/>
      <c r="DZ855" s="34"/>
      <c r="EA855" s="34"/>
      <c r="EB855" s="34"/>
      <c r="EC855" s="34"/>
      <c r="ED855" s="34"/>
      <c r="EE855" s="34"/>
      <c r="EF855" s="34"/>
      <c r="EG855" s="34"/>
      <c r="EH855" s="34"/>
      <c r="EI855" s="34"/>
      <c r="EJ855" s="34"/>
      <c r="EK855" s="34"/>
      <c r="EL855" s="34"/>
      <c r="EM855" s="34"/>
      <c r="EN855" s="34"/>
      <c r="EO855" s="34"/>
      <c r="EP855" s="34"/>
      <c r="EQ855" s="34"/>
      <c r="ER855" s="34"/>
      <c r="ES855" s="34"/>
      <c r="ET855" s="34"/>
      <c r="EU855" s="34"/>
      <c r="EV855" s="34"/>
      <c r="EW855" s="34"/>
      <c r="EX855" s="34"/>
      <c r="EY855" s="34"/>
      <c r="EZ855" s="34"/>
      <c r="FA855" s="34"/>
      <c r="FB855" s="34"/>
      <c r="FC855" s="34"/>
      <c r="FD855" s="34"/>
      <c r="FE855" s="34"/>
      <c r="FF855" s="34"/>
      <c r="FG855" s="34"/>
      <c r="FH855" s="34"/>
      <c r="FI855" s="34"/>
      <c r="FJ855" s="34"/>
      <c r="FK855" s="34"/>
      <c r="FL855" s="34"/>
      <c r="FM855" s="34"/>
      <c r="FN855" s="34"/>
      <c r="FO855" s="34"/>
      <c r="FP855" s="34"/>
      <c r="FQ855" s="34"/>
      <c r="FR855" s="34"/>
      <c r="FS855" s="34"/>
      <c r="FT855" s="34"/>
      <c r="FU855" s="34"/>
      <c r="FV855" s="34"/>
      <c r="FW855" s="34"/>
      <c r="FX855" s="34"/>
      <c r="FY855" s="34"/>
      <c r="FZ855" s="34"/>
      <c r="GA855" s="34"/>
      <c r="GB855" s="34"/>
      <c r="GC855" s="34"/>
      <c r="GD855" s="34"/>
      <c r="GE855" s="34"/>
      <c r="GF855" s="34"/>
      <c r="GG855" s="34"/>
      <c r="GH855" s="34"/>
      <c r="GI855" s="34"/>
      <c r="GJ855" s="34"/>
      <c r="GK855" s="34"/>
      <c r="GL855" s="34"/>
      <c r="GM855" s="34"/>
      <c r="GN855" s="34"/>
      <c r="GO855" s="34"/>
      <c r="GP855" s="34"/>
      <c r="GQ855" s="34"/>
      <c r="GR855" s="34"/>
      <c r="GS855" s="34"/>
      <c r="GT855" s="34"/>
      <c r="GU855" s="34"/>
      <c r="GV855" s="34"/>
      <c r="GW855" s="34"/>
      <c r="GX855" s="34"/>
      <c r="GY855" s="34"/>
      <c r="GZ855" s="34"/>
      <c r="HA855" s="34"/>
      <c r="HB855" s="34"/>
      <c r="HC855" s="34"/>
      <c r="HD855" s="34"/>
      <c r="HE855" s="34"/>
      <c r="HF855" s="34"/>
      <c r="HG855" s="34"/>
      <c r="HH855" s="34"/>
      <c r="HI855" s="34"/>
      <c r="HJ855" s="34"/>
      <c r="HK855" s="34"/>
      <c r="HL855" s="34"/>
      <c r="HM855" s="34"/>
      <c r="HN855" s="34"/>
      <c r="HO855" s="34"/>
      <c r="HP855" s="34"/>
      <c r="HQ855" s="34"/>
      <c r="HR855" s="34"/>
      <c r="HS855" s="34"/>
      <c r="HT855" s="34"/>
      <c r="HU855" s="34"/>
      <c r="HV855" s="34"/>
      <c r="HW855" s="34"/>
      <c r="HX855" s="34"/>
      <c r="HY855" s="34"/>
      <c r="HZ855" s="34"/>
      <c r="IA855" s="34"/>
      <c r="IB855" s="34"/>
      <c r="IC855" s="34"/>
      <c r="ID855" s="34"/>
      <c r="IE855" s="34"/>
      <c r="IF855" s="34"/>
      <c r="IG855" s="34"/>
      <c r="IH855" s="34"/>
      <c r="II855" s="34"/>
      <c r="IJ855" s="34"/>
      <c r="IK855" s="34"/>
      <c r="IL855" s="34"/>
      <c r="IM855" s="34"/>
      <c r="IN855" s="34"/>
      <c r="IO855" s="34"/>
      <c r="IP855" s="34"/>
      <c r="IQ855" s="34"/>
      <c r="IR855" s="34"/>
      <c r="IS855" s="34"/>
      <c r="IT855" s="34"/>
    </row>
    <row r="856" spans="10:254" ht="43.5" customHeight="1">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c r="BG856" s="34"/>
      <c r="BH856" s="34"/>
      <c r="BI856" s="34"/>
      <c r="BJ856" s="34"/>
      <c r="BK856" s="34"/>
      <c r="BL856" s="34"/>
      <c r="BM856" s="34"/>
      <c r="BN856" s="34"/>
      <c r="BO856" s="34"/>
      <c r="BP856" s="34"/>
      <c r="BQ856" s="34"/>
      <c r="BR856" s="34"/>
      <c r="BS856" s="34"/>
      <c r="BT856" s="34"/>
      <c r="BU856" s="34"/>
      <c r="BV856" s="34"/>
      <c r="BW856" s="34"/>
      <c r="BX856" s="34"/>
      <c r="BY856" s="34"/>
      <c r="BZ856" s="34"/>
      <c r="CA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G856" s="34"/>
      <c r="DH856" s="34"/>
      <c r="DI856" s="34"/>
      <c r="DJ856" s="34"/>
      <c r="DK856" s="34"/>
      <c r="DL856" s="34"/>
      <c r="DM856" s="34"/>
      <c r="DN856" s="34"/>
      <c r="DO856" s="34"/>
      <c r="DP856" s="34"/>
      <c r="DQ856" s="34"/>
      <c r="DR856" s="34"/>
      <c r="DS856" s="34"/>
      <c r="DT856" s="34"/>
      <c r="DU856" s="34"/>
      <c r="DV856" s="34"/>
      <c r="DW856" s="34"/>
      <c r="DX856" s="34"/>
      <c r="DY856" s="34"/>
      <c r="DZ856" s="34"/>
      <c r="EA856" s="34"/>
      <c r="EB856" s="34"/>
      <c r="EC856" s="34"/>
      <c r="ED856" s="34"/>
      <c r="EE856" s="34"/>
      <c r="EF856" s="34"/>
      <c r="EG856" s="34"/>
      <c r="EH856" s="34"/>
      <c r="EI856" s="34"/>
      <c r="EJ856" s="34"/>
      <c r="EK856" s="34"/>
      <c r="EL856" s="34"/>
      <c r="EM856" s="34"/>
      <c r="EN856" s="34"/>
      <c r="EO856" s="34"/>
      <c r="EP856" s="34"/>
      <c r="EQ856" s="34"/>
      <c r="ER856" s="34"/>
      <c r="ES856" s="34"/>
      <c r="ET856" s="34"/>
      <c r="EU856" s="34"/>
      <c r="EV856" s="34"/>
      <c r="EW856" s="34"/>
      <c r="EX856" s="34"/>
      <c r="EY856" s="34"/>
      <c r="EZ856" s="34"/>
      <c r="FA856" s="34"/>
      <c r="FB856" s="34"/>
      <c r="FC856" s="34"/>
      <c r="FD856" s="34"/>
      <c r="FE856" s="34"/>
      <c r="FF856" s="34"/>
      <c r="FG856" s="34"/>
      <c r="FH856" s="34"/>
      <c r="FI856" s="34"/>
      <c r="FJ856" s="34"/>
      <c r="FK856" s="34"/>
      <c r="FL856" s="34"/>
      <c r="FM856" s="34"/>
      <c r="FN856" s="34"/>
      <c r="FO856" s="34"/>
      <c r="FP856" s="34"/>
      <c r="FQ856" s="34"/>
      <c r="FR856" s="34"/>
      <c r="FS856" s="34"/>
      <c r="FT856" s="34"/>
      <c r="FU856" s="34"/>
      <c r="FV856" s="34"/>
      <c r="FW856" s="34"/>
      <c r="FX856" s="34"/>
      <c r="FY856" s="34"/>
      <c r="FZ856" s="34"/>
      <c r="GA856" s="34"/>
      <c r="GB856" s="34"/>
      <c r="GC856" s="34"/>
      <c r="GD856" s="34"/>
      <c r="GE856" s="34"/>
      <c r="GF856" s="34"/>
      <c r="GG856" s="34"/>
      <c r="GH856" s="34"/>
      <c r="GI856" s="34"/>
      <c r="GJ856" s="34"/>
      <c r="GK856" s="34"/>
      <c r="GL856" s="34"/>
      <c r="GM856" s="34"/>
      <c r="GN856" s="34"/>
      <c r="GO856" s="34"/>
      <c r="GP856" s="34"/>
      <c r="GQ856" s="34"/>
      <c r="GR856" s="34"/>
      <c r="GS856" s="34"/>
      <c r="GT856" s="34"/>
      <c r="GU856" s="34"/>
      <c r="GV856" s="34"/>
      <c r="GW856" s="34"/>
      <c r="GX856" s="34"/>
      <c r="GY856" s="34"/>
      <c r="GZ856" s="34"/>
      <c r="HA856" s="34"/>
      <c r="HB856" s="34"/>
      <c r="HC856" s="34"/>
      <c r="HD856" s="34"/>
      <c r="HE856" s="34"/>
      <c r="HF856" s="34"/>
      <c r="HG856" s="34"/>
      <c r="HH856" s="34"/>
      <c r="HI856" s="34"/>
      <c r="HJ856" s="34"/>
      <c r="HK856" s="34"/>
      <c r="HL856" s="34"/>
      <c r="HM856" s="34"/>
      <c r="HN856" s="34"/>
      <c r="HO856" s="34"/>
      <c r="HP856" s="34"/>
      <c r="HQ856" s="34"/>
      <c r="HR856" s="34"/>
      <c r="HS856" s="34"/>
      <c r="HT856" s="34"/>
      <c r="HU856" s="34"/>
      <c r="HV856" s="34"/>
      <c r="HW856" s="34"/>
      <c r="HX856" s="34"/>
      <c r="HY856" s="34"/>
      <c r="HZ856" s="34"/>
      <c r="IA856" s="34"/>
      <c r="IB856" s="34"/>
      <c r="IC856" s="34"/>
      <c r="ID856" s="34"/>
      <c r="IE856" s="34"/>
      <c r="IF856" s="34"/>
      <c r="IG856" s="34"/>
      <c r="IH856" s="34"/>
      <c r="II856" s="34"/>
      <c r="IJ856" s="34"/>
      <c r="IK856" s="34"/>
      <c r="IL856" s="34"/>
      <c r="IM856" s="34"/>
      <c r="IN856" s="34"/>
      <c r="IO856" s="34"/>
      <c r="IP856" s="34"/>
      <c r="IQ856" s="34"/>
      <c r="IR856" s="34"/>
      <c r="IS856" s="34"/>
      <c r="IT856" s="34"/>
    </row>
    <row r="857" spans="10:254" ht="43.5" customHeight="1">
      <c r="J857" s="34"/>
      <c r="K857" s="34"/>
      <c r="L857" s="34"/>
      <c r="M857" s="34"/>
      <c r="N857" s="34"/>
      <c r="O857" s="34"/>
      <c r="P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c r="BG857" s="34"/>
      <c r="BH857" s="34"/>
      <c r="BI857" s="34"/>
      <c r="BJ857" s="34"/>
      <c r="BK857" s="34"/>
      <c r="BL857" s="34"/>
      <c r="BM857" s="34"/>
      <c r="BN857" s="34"/>
      <c r="BO857" s="34"/>
      <c r="BP857" s="34"/>
      <c r="BQ857" s="34"/>
      <c r="BR857" s="34"/>
      <c r="BS857" s="34"/>
      <c r="BT857" s="34"/>
      <c r="BU857" s="34"/>
      <c r="BV857" s="34"/>
      <c r="BW857" s="34"/>
      <c r="BX857" s="34"/>
      <c r="BY857" s="34"/>
      <c r="BZ857" s="34"/>
      <c r="CA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G857" s="34"/>
      <c r="DH857" s="34"/>
      <c r="DI857" s="34"/>
      <c r="DJ857" s="34"/>
      <c r="DK857" s="34"/>
      <c r="DL857" s="34"/>
      <c r="DM857" s="34"/>
      <c r="DN857" s="34"/>
      <c r="DO857" s="34"/>
      <c r="DP857" s="34"/>
      <c r="DQ857" s="34"/>
      <c r="DR857" s="34"/>
      <c r="DS857" s="34"/>
      <c r="DT857" s="34"/>
      <c r="DU857" s="34"/>
      <c r="DV857" s="34"/>
      <c r="DW857" s="34"/>
      <c r="DX857" s="34"/>
      <c r="DY857" s="34"/>
      <c r="DZ857" s="34"/>
      <c r="EA857" s="34"/>
      <c r="EB857" s="34"/>
      <c r="EC857" s="34"/>
      <c r="ED857" s="34"/>
      <c r="EE857" s="34"/>
      <c r="EF857" s="34"/>
      <c r="EG857" s="34"/>
      <c r="EH857" s="34"/>
      <c r="EI857" s="34"/>
      <c r="EJ857" s="34"/>
      <c r="EK857" s="34"/>
      <c r="EL857" s="34"/>
      <c r="EM857" s="34"/>
      <c r="EN857" s="34"/>
      <c r="EO857" s="34"/>
      <c r="EP857" s="34"/>
      <c r="EQ857" s="34"/>
      <c r="ER857" s="34"/>
      <c r="ES857" s="34"/>
      <c r="ET857" s="34"/>
      <c r="EU857" s="34"/>
      <c r="EV857" s="34"/>
      <c r="EW857" s="34"/>
      <c r="EX857" s="34"/>
      <c r="EY857" s="34"/>
      <c r="EZ857" s="34"/>
      <c r="FA857" s="34"/>
      <c r="FB857" s="34"/>
      <c r="FC857" s="34"/>
      <c r="FD857" s="34"/>
      <c r="FE857" s="34"/>
      <c r="FF857" s="34"/>
      <c r="FG857" s="34"/>
      <c r="FH857" s="34"/>
      <c r="FI857" s="34"/>
      <c r="FJ857" s="34"/>
      <c r="FK857" s="34"/>
      <c r="FL857" s="34"/>
      <c r="FM857" s="34"/>
      <c r="FN857" s="34"/>
      <c r="FO857" s="34"/>
      <c r="FP857" s="34"/>
      <c r="FQ857" s="34"/>
      <c r="FR857" s="34"/>
      <c r="FS857" s="34"/>
      <c r="FT857" s="34"/>
      <c r="FU857" s="34"/>
      <c r="FV857" s="34"/>
      <c r="FW857" s="34"/>
      <c r="FX857" s="34"/>
      <c r="FY857" s="34"/>
      <c r="FZ857" s="34"/>
      <c r="GA857" s="34"/>
      <c r="GB857" s="34"/>
      <c r="GC857" s="34"/>
      <c r="GD857" s="34"/>
      <c r="GE857" s="34"/>
      <c r="GF857" s="34"/>
      <c r="GG857" s="34"/>
      <c r="GH857" s="34"/>
      <c r="GI857" s="34"/>
      <c r="GJ857" s="34"/>
      <c r="GK857" s="34"/>
      <c r="GL857" s="34"/>
      <c r="GM857" s="34"/>
      <c r="GN857" s="34"/>
      <c r="GO857" s="34"/>
      <c r="GP857" s="34"/>
      <c r="GQ857" s="34"/>
      <c r="GR857" s="34"/>
      <c r="GS857" s="34"/>
      <c r="GT857" s="34"/>
      <c r="GU857" s="34"/>
      <c r="GV857" s="34"/>
      <c r="GW857" s="34"/>
      <c r="GX857" s="34"/>
      <c r="GY857" s="34"/>
      <c r="GZ857" s="34"/>
      <c r="HA857" s="34"/>
      <c r="HB857" s="34"/>
      <c r="HC857" s="34"/>
      <c r="HD857" s="34"/>
      <c r="HE857" s="34"/>
      <c r="HF857" s="34"/>
      <c r="HG857" s="34"/>
      <c r="HH857" s="34"/>
      <c r="HI857" s="34"/>
      <c r="HJ857" s="34"/>
      <c r="HK857" s="34"/>
      <c r="HL857" s="34"/>
      <c r="HM857" s="34"/>
      <c r="HN857" s="34"/>
      <c r="HO857" s="34"/>
      <c r="HP857" s="34"/>
      <c r="HQ857" s="34"/>
      <c r="HR857" s="34"/>
      <c r="HS857" s="34"/>
      <c r="HT857" s="34"/>
      <c r="HU857" s="34"/>
      <c r="HV857" s="34"/>
      <c r="HW857" s="34"/>
      <c r="HX857" s="34"/>
      <c r="HY857" s="34"/>
      <c r="HZ857" s="34"/>
      <c r="IA857" s="34"/>
      <c r="IB857" s="34"/>
      <c r="IC857" s="34"/>
      <c r="ID857" s="34"/>
      <c r="IE857" s="34"/>
      <c r="IF857" s="34"/>
      <c r="IG857" s="34"/>
      <c r="IH857" s="34"/>
      <c r="II857" s="34"/>
      <c r="IJ857" s="34"/>
      <c r="IK857" s="34"/>
      <c r="IL857" s="34"/>
      <c r="IM857" s="34"/>
      <c r="IN857" s="34"/>
      <c r="IO857" s="34"/>
      <c r="IP857" s="34"/>
      <c r="IQ857" s="34"/>
      <c r="IR857" s="34"/>
      <c r="IS857" s="34"/>
      <c r="IT857" s="34"/>
    </row>
    <row r="858" spans="10:254" ht="43.5" customHeight="1">
      <c r="J858" s="34"/>
      <c r="K858" s="34"/>
      <c r="L858" s="34"/>
      <c r="M858" s="34"/>
      <c r="N858" s="34"/>
      <c r="O858" s="34"/>
      <c r="P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c r="BG858" s="34"/>
      <c r="BH858" s="34"/>
      <c r="BI858" s="34"/>
      <c r="BJ858" s="34"/>
      <c r="BK858" s="34"/>
      <c r="BL858" s="34"/>
      <c r="BM858" s="34"/>
      <c r="BN858" s="34"/>
      <c r="BO858" s="34"/>
      <c r="BP858" s="34"/>
      <c r="BQ858" s="34"/>
      <c r="BR858" s="34"/>
      <c r="BS858" s="34"/>
      <c r="BT858" s="34"/>
      <c r="BU858" s="34"/>
      <c r="BV858" s="34"/>
      <c r="BW858" s="34"/>
      <c r="BX858" s="34"/>
      <c r="BY858" s="34"/>
      <c r="BZ858" s="34"/>
      <c r="CA858" s="3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G858" s="34"/>
      <c r="DH858" s="34"/>
      <c r="DI858" s="34"/>
      <c r="DJ858" s="34"/>
      <c r="DK858" s="34"/>
      <c r="DL858" s="34"/>
      <c r="DM858" s="34"/>
      <c r="DN858" s="34"/>
      <c r="DO858" s="34"/>
      <c r="DP858" s="34"/>
      <c r="DQ858" s="34"/>
      <c r="DR858" s="34"/>
      <c r="DS858" s="34"/>
      <c r="DT858" s="34"/>
      <c r="DU858" s="34"/>
      <c r="DV858" s="34"/>
      <c r="DW858" s="34"/>
      <c r="DX858" s="34"/>
      <c r="DY858" s="34"/>
      <c r="DZ858" s="34"/>
      <c r="EA858" s="34"/>
      <c r="EB858" s="34"/>
      <c r="EC858" s="34"/>
      <c r="ED858" s="34"/>
      <c r="EE858" s="34"/>
      <c r="EF858" s="34"/>
      <c r="EG858" s="34"/>
      <c r="EH858" s="34"/>
      <c r="EI858" s="34"/>
      <c r="EJ858" s="34"/>
      <c r="EK858" s="34"/>
      <c r="EL858" s="34"/>
      <c r="EM858" s="34"/>
      <c r="EN858" s="34"/>
      <c r="EO858" s="34"/>
      <c r="EP858" s="34"/>
      <c r="EQ858" s="34"/>
      <c r="ER858" s="34"/>
      <c r="ES858" s="34"/>
      <c r="ET858" s="34"/>
      <c r="EU858" s="34"/>
      <c r="EV858" s="34"/>
      <c r="EW858" s="34"/>
      <c r="EX858" s="34"/>
      <c r="EY858" s="34"/>
      <c r="EZ858" s="34"/>
      <c r="FA858" s="34"/>
      <c r="FB858" s="34"/>
      <c r="FC858" s="34"/>
      <c r="FD858" s="34"/>
      <c r="FE858" s="34"/>
      <c r="FF858" s="34"/>
      <c r="FG858" s="34"/>
      <c r="FH858" s="34"/>
      <c r="FI858" s="34"/>
      <c r="FJ858" s="34"/>
      <c r="FK858" s="34"/>
      <c r="FL858" s="34"/>
      <c r="FM858" s="34"/>
      <c r="FN858" s="34"/>
      <c r="FO858" s="34"/>
      <c r="FP858" s="34"/>
      <c r="FQ858" s="34"/>
      <c r="FR858" s="34"/>
      <c r="FS858" s="34"/>
      <c r="FT858" s="34"/>
      <c r="FU858" s="34"/>
      <c r="FV858" s="34"/>
      <c r="FW858" s="34"/>
      <c r="FX858" s="34"/>
      <c r="FY858" s="34"/>
      <c r="FZ858" s="34"/>
      <c r="GA858" s="34"/>
      <c r="GB858" s="34"/>
      <c r="GC858" s="34"/>
      <c r="GD858" s="34"/>
      <c r="GE858" s="34"/>
      <c r="GF858" s="34"/>
      <c r="GG858" s="34"/>
      <c r="GH858" s="34"/>
      <c r="GI858" s="34"/>
      <c r="GJ858" s="34"/>
      <c r="GK858" s="34"/>
      <c r="GL858" s="34"/>
      <c r="GM858" s="34"/>
      <c r="GN858" s="34"/>
      <c r="GO858" s="34"/>
      <c r="GP858" s="34"/>
      <c r="GQ858" s="34"/>
      <c r="GR858" s="34"/>
      <c r="GS858" s="34"/>
      <c r="GT858" s="34"/>
      <c r="GU858" s="34"/>
      <c r="GV858" s="34"/>
      <c r="GW858" s="34"/>
      <c r="GX858" s="34"/>
      <c r="GY858" s="34"/>
      <c r="GZ858" s="34"/>
      <c r="HA858" s="34"/>
      <c r="HB858" s="34"/>
      <c r="HC858" s="34"/>
      <c r="HD858" s="34"/>
      <c r="HE858" s="34"/>
      <c r="HF858" s="34"/>
      <c r="HG858" s="34"/>
      <c r="HH858" s="34"/>
      <c r="HI858" s="34"/>
      <c r="HJ858" s="34"/>
      <c r="HK858" s="34"/>
      <c r="HL858" s="34"/>
      <c r="HM858" s="34"/>
      <c r="HN858" s="34"/>
      <c r="HO858" s="34"/>
      <c r="HP858" s="34"/>
      <c r="HQ858" s="34"/>
      <c r="HR858" s="34"/>
      <c r="HS858" s="34"/>
      <c r="HT858" s="34"/>
      <c r="HU858" s="34"/>
      <c r="HV858" s="34"/>
      <c r="HW858" s="34"/>
      <c r="HX858" s="34"/>
      <c r="HY858" s="34"/>
      <c r="HZ858" s="34"/>
      <c r="IA858" s="34"/>
      <c r="IB858" s="34"/>
      <c r="IC858" s="34"/>
      <c r="ID858" s="34"/>
      <c r="IE858" s="34"/>
      <c r="IF858" s="34"/>
      <c r="IG858" s="34"/>
      <c r="IH858" s="34"/>
      <c r="II858" s="34"/>
      <c r="IJ858" s="34"/>
      <c r="IK858" s="34"/>
      <c r="IL858" s="34"/>
      <c r="IM858" s="34"/>
      <c r="IN858" s="34"/>
      <c r="IO858" s="34"/>
      <c r="IP858" s="34"/>
      <c r="IQ858" s="34"/>
      <c r="IR858" s="34"/>
      <c r="IS858" s="34"/>
      <c r="IT858" s="34"/>
    </row>
    <row r="859" spans="10:254" ht="43.5" customHeight="1">
      <c r="J859" s="34"/>
      <c r="K859" s="34"/>
      <c r="L859" s="34"/>
      <c r="M859" s="34"/>
      <c r="N859" s="34"/>
      <c r="O859" s="34"/>
      <c r="P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c r="BG859" s="34"/>
      <c r="BH859" s="34"/>
      <c r="BI859" s="34"/>
      <c r="BJ859" s="34"/>
      <c r="BK859" s="34"/>
      <c r="BL859" s="34"/>
      <c r="BM859" s="34"/>
      <c r="BN859" s="34"/>
      <c r="BO859" s="34"/>
      <c r="BP859" s="34"/>
      <c r="BQ859" s="34"/>
      <c r="BR859" s="34"/>
      <c r="BS859" s="34"/>
      <c r="BT859" s="34"/>
      <c r="BU859" s="34"/>
      <c r="BV859" s="34"/>
      <c r="BW859" s="34"/>
      <c r="BX859" s="34"/>
      <c r="BY859" s="34"/>
      <c r="BZ859" s="34"/>
      <c r="CA859" s="3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G859" s="34"/>
      <c r="DH859" s="34"/>
      <c r="DI859" s="34"/>
      <c r="DJ859" s="34"/>
      <c r="DK859" s="34"/>
      <c r="DL859" s="34"/>
      <c r="DM859" s="34"/>
      <c r="DN859" s="34"/>
      <c r="DO859" s="34"/>
      <c r="DP859" s="34"/>
      <c r="DQ859" s="34"/>
      <c r="DR859" s="34"/>
      <c r="DS859" s="34"/>
      <c r="DT859" s="34"/>
      <c r="DU859" s="34"/>
      <c r="DV859" s="34"/>
      <c r="DW859" s="34"/>
      <c r="DX859" s="34"/>
      <c r="DY859" s="34"/>
      <c r="DZ859" s="34"/>
      <c r="EA859" s="34"/>
      <c r="EB859" s="34"/>
      <c r="EC859" s="34"/>
      <c r="ED859" s="34"/>
      <c r="EE859" s="34"/>
      <c r="EF859" s="34"/>
      <c r="EG859" s="34"/>
      <c r="EH859" s="34"/>
      <c r="EI859" s="34"/>
      <c r="EJ859" s="34"/>
      <c r="EK859" s="34"/>
      <c r="EL859" s="34"/>
      <c r="EM859" s="34"/>
      <c r="EN859" s="34"/>
      <c r="EO859" s="34"/>
      <c r="EP859" s="34"/>
      <c r="EQ859" s="34"/>
      <c r="ER859" s="34"/>
      <c r="ES859" s="34"/>
      <c r="ET859" s="34"/>
      <c r="EU859" s="34"/>
      <c r="EV859" s="34"/>
      <c r="EW859" s="34"/>
      <c r="EX859" s="34"/>
      <c r="EY859" s="34"/>
      <c r="EZ859" s="34"/>
      <c r="FA859" s="34"/>
      <c r="FB859" s="34"/>
      <c r="FC859" s="34"/>
      <c r="FD859" s="34"/>
      <c r="FE859" s="34"/>
      <c r="FF859" s="34"/>
      <c r="FG859" s="34"/>
      <c r="FH859" s="34"/>
      <c r="FI859" s="34"/>
      <c r="FJ859" s="34"/>
      <c r="FK859" s="34"/>
      <c r="FL859" s="34"/>
      <c r="FM859" s="34"/>
      <c r="FN859" s="34"/>
      <c r="FO859" s="34"/>
      <c r="FP859" s="34"/>
      <c r="FQ859" s="34"/>
      <c r="FR859" s="34"/>
      <c r="FS859" s="34"/>
      <c r="FT859" s="34"/>
      <c r="FU859" s="34"/>
      <c r="FV859" s="34"/>
      <c r="FW859" s="34"/>
      <c r="FX859" s="34"/>
      <c r="FY859" s="34"/>
      <c r="FZ859" s="34"/>
      <c r="GA859" s="34"/>
      <c r="GB859" s="34"/>
      <c r="GC859" s="34"/>
      <c r="GD859" s="34"/>
      <c r="GE859" s="34"/>
      <c r="GF859" s="34"/>
      <c r="GG859" s="34"/>
      <c r="GH859" s="34"/>
      <c r="GI859" s="34"/>
      <c r="GJ859" s="34"/>
      <c r="GK859" s="34"/>
      <c r="GL859" s="34"/>
      <c r="GM859" s="34"/>
      <c r="GN859" s="34"/>
      <c r="GO859" s="34"/>
      <c r="GP859" s="34"/>
      <c r="GQ859" s="34"/>
      <c r="GR859" s="34"/>
      <c r="GS859" s="34"/>
      <c r="GT859" s="34"/>
      <c r="GU859" s="34"/>
      <c r="GV859" s="34"/>
      <c r="GW859" s="34"/>
      <c r="GX859" s="34"/>
      <c r="GY859" s="34"/>
      <c r="GZ859" s="34"/>
      <c r="HA859" s="34"/>
      <c r="HB859" s="34"/>
      <c r="HC859" s="34"/>
      <c r="HD859" s="34"/>
      <c r="HE859" s="34"/>
      <c r="HF859" s="34"/>
      <c r="HG859" s="34"/>
      <c r="HH859" s="34"/>
      <c r="HI859" s="34"/>
      <c r="HJ859" s="34"/>
      <c r="HK859" s="34"/>
      <c r="HL859" s="34"/>
      <c r="HM859" s="34"/>
      <c r="HN859" s="34"/>
      <c r="HO859" s="34"/>
      <c r="HP859" s="34"/>
      <c r="HQ859" s="34"/>
      <c r="HR859" s="34"/>
      <c r="HS859" s="34"/>
      <c r="HT859" s="34"/>
      <c r="HU859" s="34"/>
      <c r="HV859" s="34"/>
      <c r="HW859" s="34"/>
      <c r="HX859" s="34"/>
      <c r="HY859" s="34"/>
      <c r="HZ859" s="34"/>
      <c r="IA859" s="34"/>
      <c r="IB859" s="34"/>
      <c r="IC859" s="34"/>
      <c r="ID859" s="34"/>
      <c r="IE859" s="34"/>
      <c r="IF859" s="34"/>
      <c r="IG859" s="34"/>
      <c r="IH859" s="34"/>
      <c r="II859" s="34"/>
      <c r="IJ859" s="34"/>
      <c r="IK859" s="34"/>
      <c r="IL859" s="34"/>
      <c r="IM859" s="34"/>
      <c r="IN859" s="34"/>
      <c r="IO859" s="34"/>
      <c r="IP859" s="34"/>
      <c r="IQ859" s="34"/>
      <c r="IR859" s="34"/>
      <c r="IS859" s="34"/>
      <c r="IT859" s="34"/>
    </row>
    <row r="860" spans="10:254" ht="43.5" customHeight="1">
      <c r="J860" s="34"/>
      <c r="K860" s="34"/>
      <c r="L860" s="34"/>
      <c r="M860" s="34"/>
      <c r="N860" s="34"/>
      <c r="O860" s="34"/>
      <c r="P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G860" s="34"/>
      <c r="DH860" s="34"/>
      <c r="DI860" s="34"/>
      <c r="DJ860" s="34"/>
      <c r="DK860" s="34"/>
      <c r="DL860" s="34"/>
      <c r="DM860" s="34"/>
      <c r="DN860" s="34"/>
      <c r="DO860" s="34"/>
      <c r="DP860" s="34"/>
      <c r="DQ860" s="34"/>
      <c r="DR860" s="34"/>
      <c r="DS860" s="34"/>
      <c r="DT860" s="34"/>
      <c r="DU860" s="34"/>
      <c r="DV860" s="34"/>
      <c r="DW860" s="34"/>
      <c r="DX860" s="34"/>
      <c r="DY860" s="34"/>
      <c r="DZ860" s="34"/>
      <c r="EA860" s="34"/>
      <c r="EB860" s="34"/>
      <c r="EC860" s="34"/>
      <c r="ED860" s="34"/>
      <c r="EE860" s="34"/>
      <c r="EF860" s="34"/>
      <c r="EG860" s="34"/>
      <c r="EH860" s="34"/>
      <c r="EI860" s="34"/>
      <c r="EJ860" s="34"/>
      <c r="EK860" s="34"/>
      <c r="EL860" s="34"/>
      <c r="EM860" s="34"/>
      <c r="EN860" s="34"/>
      <c r="EO860" s="34"/>
      <c r="EP860" s="34"/>
      <c r="EQ860" s="34"/>
      <c r="ER860" s="34"/>
      <c r="ES860" s="34"/>
      <c r="ET860" s="34"/>
      <c r="EU860" s="34"/>
      <c r="EV860" s="34"/>
      <c r="EW860" s="34"/>
      <c r="EX860" s="34"/>
      <c r="EY860" s="34"/>
      <c r="EZ860" s="34"/>
      <c r="FA860" s="34"/>
      <c r="FB860" s="34"/>
      <c r="FC860" s="34"/>
      <c r="FD860" s="34"/>
      <c r="FE860" s="34"/>
      <c r="FF860" s="34"/>
      <c r="FG860" s="34"/>
      <c r="FH860" s="34"/>
      <c r="FI860" s="34"/>
      <c r="FJ860" s="34"/>
      <c r="FK860" s="34"/>
      <c r="FL860" s="34"/>
      <c r="FM860" s="34"/>
      <c r="FN860" s="34"/>
      <c r="FO860" s="34"/>
      <c r="FP860" s="34"/>
      <c r="FQ860" s="34"/>
      <c r="FR860" s="34"/>
      <c r="FS860" s="34"/>
      <c r="FT860" s="34"/>
      <c r="FU860" s="34"/>
      <c r="FV860" s="34"/>
      <c r="FW860" s="34"/>
      <c r="FX860" s="34"/>
      <c r="FY860" s="34"/>
      <c r="FZ860" s="34"/>
      <c r="GA860" s="34"/>
      <c r="GB860" s="34"/>
      <c r="GC860" s="34"/>
      <c r="GD860" s="34"/>
      <c r="GE860" s="34"/>
      <c r="GF860" s="34"/>
      <c r="GG860" s="34"/>
      <c r="GH860" s="34"/>
      <c r="GI860" s="34"/>
      <c r="GJ860" s="34"/>
      <c r="GK860" s="34"/>
      <c r="GL860" s="34"/>
      <c r="GM860" s="34"/>
      <c r="GN860" s="34"/>
      <c r="GO860" s="34"/>
      <c r="GP860" s="34"/>
      <c r="GQ860" s="34"/>
      <c r="GR860" s="34"/>
      <c r="GS860" s="34"/>
      <c r="GT860" s="34"/>
      <c r="GU860" s="34"/>
      <c r="GV860" s="34"/>
      <c r="GW860" s="34"/>
      <c r="GX860" s="34"/>
      <c r="GY860" s="34"/>
      <c r="GZ860" s="34"/>
      <c r="HA860" s="34"/>
      <c r="HB860" s="34"/>
      <c r="HC860" s="34"/>
      <c r="HD860" s="34"/>
      <c r="HE860" s="34"/>
      <c r="HF860" s="34"/>
      <c r="HG860" s="34"/>
      <c r="HH860" s="34"/>
      <c r="HI860" s="34"/>
      <c r="HJ860" s="34"/>
      <c r="HK860" s="34"/>
      <c r="HL860" s="34"/>
      <c r="HM860" s="34"/>
      <c r="HN860" s="34"/>
      <c r="HO860" s="34"/>
      <c r="HP860" s="34"/>
      <c r="HQ860" s="34"/>
      <c r="HR860" s="34"/>
      <c r="HS860" s="34"/>
      <c r="HT860" s="34"/>
      <c r="HU860" s="34"/>
      <c r="HV860" s="34"/>
      <c r="HW860" s="34"/>
      <c r="HX860" s="34"/>
      <c r="HY860" s="34"/>
      <c r="HZ860" s="34"/>
      <c r="IA860" s="34"/>
      <c r="IB860" s="34"/>
      <c r="IC860" s="34"/>
      <c r="ID860" s="34"/>
      <c r="IE860" s="34"/>
      <c r="IF860" s="34"/>
      <c r="IG860" s="34"/>
      <c r="IH860" s="34"/>
      <c r="II860" s="34"/>
      <c r="IJ860" s="34"/>
      <c r="IK860" s="34"/>
      <c r="IL860" s="34"/>
      <c r="IM860" s="34"/>
      <c r="IN860" s="34"/>
      <c r="IO860" s="34"/>
      <c r="IP860" s="34"/>
      <c r="IQ860" s="34"/>
      <c r="IR860" s="34"/>
      <c r="IS860" s="34"/>
      <c r="IT860" s="34"/>
    </row>
    <row r="861" spans="10:254" ht="43.5" customHeight="1">
      <c r="J861" s="34"/>
      <c r="K861" s="34"/>
      <c r="L861" s="34"/>
      <c r="M861" s="34"/>
      <c r="N861" s="34"/>
      <c r="O861" s="34"/>
      <c r="P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G861" s="34"/>
      <c r="DH861" s="34"/>
      <c r="DI861" s="34"/>
      <c r="DJ861" s="34"/>
      <c r="DK861" s="34"/>
      <c r="DL861" s="34"/>
      <c r="DM861" s="34"/>
      <c r="DN861" s="34"/>
      <c r="DO861" s="34"/>
      <c r="DP861" s="34"/>
      <c r="DQ861" s="34"/>
      <c r="DR861" s="34"/>
      <c r="DS861" s="34"/>
      <c r="DT861" s="34"/>
      <c r="DU861" s="34"/>
      <c r="DV861" s="34"/>
      <c r="DW861" s="34"/>
      <c r="DX861" s="34"/>
      <c r="DY861" s="34"/>
      <c r="DZ861" s="34"/>
      <c r="EA861" s="34"/>
      <c r="EB861" s="34"/>
      <c r="EC861" s="34"/>
      <c r="ED861" s="34"/>
      <c r="EE861" s="34"/>
      <c r="EF861" s="34"/>
      <c r="EG861" s="34"/>
      <c r="EH861" s="34"/>
      <c r="EI861" s="34"/>
      <c r="EJ861" s="34"/>
      <c r="EK861" s="34"/>
      <c r="EL861" s="34"/>
      <c r="EM861" s="34"/>
      <c r="EN861" s="34"/>
      <c r="EO861" s="34"/>
      <c r="EP861" s="34"/>
      <c r="EQ861" s="34"/>
      <c r="ER861" s="34"/>
      <c r="ES861" s="34"/>
      <c r="ET861" s="34"/>
      <c r="EU861" s="34"/>
      <c r="EV861" s="34"/>
      <c r="EW861" s="34"/>
      <c r="EX861" s="34"/>
      <c r="EY861" s="34"/>
      <c r="EZ861" s="34"/>
      <c r="FA861" s="34"/>
      <c r="FB861" s="34"/>
      <c r="FC861" s="34"/>
      <c r="FD861" s="34"/>
      <c r="FE861" s="34"/>
      <c r="FF861" s="34"/>
      <c r="FG861" s="34"/>
      <c r="FH861" s="34"/>
      <c r="FI861" s="34"/>
      <c r="FJ861" s="34"/>
      <c r="FK861" s="34"/>
      <c r="FL861" s="34"/>
      <c r="FM861" s="34"/>
      <c r="FN861" s="34"/>
      <c r="FO861" s="34"/>
      <c r="FP861" s="34"/>
      <c r="FQ861" s="34"/>
      <c r="FR861" s="34"/>
      <c r="FS861" s="34"/>
      <c r="FT861" s="34"/>
      <c r="FU861" s="34"/>
      <c r="FV861" s="34"/>
      <c r="FW861" s="34"/>
      <c r="FX861" s="34"/>
      <c r="FY861" s="34"/>
      <c r="FZ861" s="34"/>
      <c r="GA861" s="34"/>
      <c r="GB861" s="34"/>
      <c r="GC861" s="34"/>
      <c r="GD861" s="34"/>
      <c r="GE861" s="34"/>
      <c r="GF861" s="34"/>
      <c r="GG861" s="34"/>
      <c r="GH861" s="34"/>
      <c r="GI861" s="34"/>
      <c r="GJ861" s="34"/>
      <c r="GK861" s="34"/>
      <c r="GL861" s="34"/>
      <c r="GM861" s="34"/>
      <c r="GN861" s="34"/>
      <c r="GO861" s="34"/>
      <c r="GP861" s="34"/>
      <c r="GQ861" s="34"/>
      <c r="GR861" s="34"/>
      <c r="GS861" s="34"/>
      <c r="GT861" s="34"/>
      <c r="GU861" s="34"/>
      <c r="GV861" s="34"/>
      <c r="GW861" s="34"/>
      <c r="GX861" s="34"/>
      <c r="GY861" s="34"/>
      <c r="GZ861" s="34"/>
      <c r="HA861" s="34"/>
      <c r="HB861" s="34"/>
      <c r="HC861" s="34"/>
      <c r="HD861" s="34"/>
      <c r="HE861" s="34"/>
      <c r="HF861" s="34"/>
      <c r="HG861" s="34"/>
      <c r="HH861" s="34"/>
      <c r="HI861" s="34"/>
      <c r="HJ861" s="34"/>
      <c r="HK861" s="34"/>
      <c r="HL861" s="34"/>
      <c r="HM861" s="34"/>
      <c r="HN861" s="34"/>
      <c r="HO861" s="34"/>
      <c r="HP861" s="34"/>
      <c r="HQ861" s="34"/>
      <c r="HR861" s="34"/>
      <c r="HS861" s="34"/>
      <c r="HT861" s="34"/>
      <c r="HU861" s="34"/>
      <c r="HV861" s="34"/>
      <c r="HW861" s="34"/>
      <c r="HX861" s="34"/>
      <c r="HY861" s="34"/>
      <c r="HZ861" s="34"/>
      <c r="IA861" s="34"/>
      <c r="IB861" s="34"/>
      <c r="IC861" s="34"/>
      <c r="ID861" s="34"/>
      <c r="IE861" s="34"/>
      <c r="IF861" s="34"/>
      <c r="IG861" s="34"/>
      <c r="IH861" s="34"/>
      <c r="II861" s="34"/>
      <c r="IJ861" s="34"/>
      <c r="IK861" s="34"/>
      <c r="IL861" s="34"/>
      <c r="IM861" s="34"/>
      <c r="IN861" s="34"/>
      <c r="IO861" s="34"/>
      <c r="IP861" s="34"/>
      <c r="IQ861" s="34"/>
      <c r="IR861" s="34"/>
      <c r="IS861" s="34"/>
      <c r="IT861" s="34"/>
    </row>
    <row r="862" spans="10:254" ht="43.5" customHeight="1">
      <c r="J862" s="34"/>
      <c r="K862" s="34"/>
      <c r="L862" s="34"/>
      <c r="M862" s="34"/>
      <c r="N862" s="34"/>
      <c r="O862" s="34"/>
      <c r="P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G862" s="34"/>
      <c r="DH862" s="34"/>
      <c r="DI862" s="34"/>
      <c r="DJ862" s="34"/>
      <c r="DK862" s="34"/>
      <c r="DL862" s="34"/>
      <c r="DM862" s="34"/>
      <c r="DN862" s="34"/>
      <c r="DO862" s="34"/>
      <c r="DP862" s="34"/>
      <c r="DQ862" s="34"/>
      <c r="DR862" s="34"/>
      <c r="DS862" s="34"/>
      <c r="DT862" s="34"/>
      <c r="DU862" s="34"/>
      <c r="DV862" s="34"/>
      <c r="DW862" s="34"/>
      <c r="DX862" s="34"/>
      <c r="DY862" s="34"/>
      <c r="DZ862" s="34"/>
      <c r="EA862" s="34"/>
      <c r="EB862" s="34"/>
      <c r="EC862" s="34"/>
      <c r="ED862" s="34"/>
      <c r="EE862" s="34"/>
      <c r="EF862" s="34"/>
      <c r="EG862" s="34"/>
      <c r="EH862" s="34"/>
      <c r="EI862" s="34"/>
      <c r="EJ862" s="34"/>
      <c r="EK862" s="34"/>
      <c r="EL862" s="34"/>
      <c r="EM862" s="34"/>
      <c r="EN862" s="34"/>
      <c r="EO862" s="34"/>
      <c r="EP862" s="34"/>
      <c r="EQ862" s="34"/>
      <c r="ER862" s="34"/>
      <c r="ES862" s="34"/>
      <c r="ET862" s="34"/>
      <c r="EU862" s="34"/>
      <c r="EV862" s="34"/>
      <c r="EW862" s="34"/>
      <c r="EX862" s="34"/>
      <c r="EY862" s="34"/>
      <c r="EZ862" s="34"/>
      <c r="FA862" s="34"/>
      <c r="FB862" s="34"/>
      <c r="FC862" s="34"/>
      <c r="FD862" s="34"/>
      <c r="FE862" s="34"/>
      <c r="FF862" s="34"/>
      <c r="FG862" s="34"/>
      <c r="FH862" s="34"/>
      <c r="FI862" s="34"/>
      <c r="FJ862" s="34"/>
      <c r="FK862" s="34"/>
      <c r="FL862" s="34"/>
      <c r="FM862" s="34"/>
      <c r="FN862" s="34"/>
      <c r="FO862" s="34"/>
      <c r="FP862" s="34"/>
      <c r="FQ862" s="34"/>
      <c r="FR862" s="34"/>
      <c r="FS862" s="34"/>
      <c r="FT862" s="34"/>
      <c r="FU862" s="34"/>
      <c r="FV862" s="34"/>
      <c r="FW862" s="34"/>
      <c r="FX862" s="34"/>
      <c r="FY862" s="34"/>
      <c r="FZ862" s="34"/>
      <c r="GA862" s="34"/>
      <c r="GB862" s="34"/>
      <c r="GC862" s="34"/>
      <c r="GD862" s="34"/>
      <c r="GE862" s="34"/>
      <c r="GF862" s="34"/>
      <c r="GG862" s="34"/>
      <c r="GH862" s="34"/>
      <c r="GI862" s="34"/>
      <c r="GJ862" s="34"/>
      <c r="GK862" s="34"/>
      <c r="GL862" s="34"/>
      <c r="GM862" s="34"/>
      <c r="GN862" s="34"/>
      <c r="GO862" s="34"/>
      <c r="GP862" s="34"/>
      <c r="GQ862" s="34"/>
      <c r="GR862" s="34"/>
      <c r="GS862" s="34"/>
      <c r="GT862" s="34"/>
      <c r="GU862" s="34"/>
      <c r="GV862" s="34"/>
      <c r="GW862" s="34"/>
      <c r="GX862" s="34"/>
      <c r="GY862" s="34"/>
      <c r="GZ862" s="34"/>
      <c r="HA862" s="34"/>
      <c r="HB862" s="34"/>
      <c r="HC862" s="34"/>
      <c r="HD862" s="34"/>
      <c r="HE862" s="34"/>
      <c r="HF862" s="34"/>
      <c r="HG862" s="34"/>
      <c r="HH862" s="34"/>
      <c r="HI862" s="34"/>
      <c r="HJ862" s="34"/>
      <c r="HK862" s="34"/>
      <c r="HL862" s="34"/>
      <c r="HM862" s="34"/>
      <c r="HN862" s="34"/>
      <c r="HO862" s="34"/>
      <c r="HP862" s="34"/>
      <c r="HQ862" s="34"/>
      <c r="HR862" s="34"/>
      <c r="HS862" s="34"/>
      <c r="HT862" s="34"/>
      <c r="HU862" s="34"/>
      <c r="HV862" s="34"/>
      <c r="HW862" s="34"/>
      <c r="HX862" s="34"/>
      <c r="HY862" s="34"/>
      <c r="HZ862" s="34"/>
      <c r="IA862" s="34"/>
      <c r="IB862" s="34"/>
      <c r="IC862" s="34"/>
      <c r="ID862" s="34"/>
      <c r="IE862" s="34"/>
      <c r="IF862" s="34"/>
      <c r="IG862" s="34"/>
      <c r="IH862" s="34"/>
      <c r="II862" s="34"/>
      <c r="IJ862" s="34"/>
      <c r="IK862" s="34"/>
      <c r="IL862" s="34"/>
      <c r="IM862" s="34"/>
      <c r="IN862" s="34"/>
      <c r="IO862" s="34"/>
      <c r="IP862" s="34"/>
      <c r="IQ862" s="34"/>
      <c r="IR862" s="34"/>
      <c r="IS862" s="34"/>
      <c r="IT862" s="34"/>
    </row>
    <row r="863" spans="10:254" ht="43.5" customHeight="1">
      <c r="J863" s="34"/>
      <c r="K863" s="34"/>
      <c r="L863" s="34"/>
      <c r="M863" s="34"/>
      <c r="N863" s="34"/>
      <c r="O863" s="34"/>
      <c r="P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G863" s="34"/>
      <c r="DH863" s="34"/>
      <c r="DI863" s="34"/>
      <c r="DJ863" s="34"/>
      <c r="DK863" s="34"/>
      <c r="DL863" s="34"/>
      <c r="DM863" s="34"/>
      <c r="DN863" s="34"/>
      <c r="DO863" s="34"/>
      <c r="DP863" s="34"/>
      <c r="DQ863" s="34"/>
      <c r="DR863" s="34"/>
      <c r="DS863" s="34"/>
      <c r="DT863" s="34"/>
      <c r="DU863" s="34"/>
      <c r="DV863" s="34"/>
      <c r="DW863" s="34"/>
      <c r="DX863" s="34"/>
      <c r="DY863" s="34"/>
      <c r="DZ863" s="34"/>
      <c r="EA863" s="34"/>
      <c r="EB863" s="34"/>
      <c r="EC863" s="34"/>
      <c r="ED863" s="34"/>
      <c r="EE863" s="34"/>
      <c r="EF863" s="34"/>
      <c r="EG863" s="34"/>
      <c r="EH863" s="34"/>
      <c r="EI863" s="34"/>
      <c r="EJ863" s="34"/>
      <c r="EK863" s="34"/>
      <c r="EL863" s="34"/>
      <c r="EM863" s="34"/>
      <c r="EN863" s="34"/>
      <c r="EO863" s="34"/>
      <c r="EP863" s="34"/>
      <c r="EQ863" s="34"/>
      <c r="ER863" s="34"/>
      <c r="ES863" s="34"/>
      <c r="ET863" s="34"/>
      <c r="EU863" s="34"/>
      <c r="EV863" s="34"/>
      <c r="EW863" s="34"/>
      <c r="EX863" s="34"/>
      <c r="EY863" s="34"/>
      <c r="EZ863" s="34"/>
      <c r="FA863" s="34"/>
      <c r="FB863" s="34"/>
      <c r="FC863" s="34"/>
      <c r="FD863" s="34"/>
      <c r="FE863" s="34"/>
      <c r="FF863" s="34"/>
      <c r="FG863" s="34"/>
      <c r="FH863" s="34"/>
      <c r="FI863" s="34"/>
      <c r="FJ863" s="34"/>
      <c r="FK863" s="34"/>
      <c r="FL863" s="34"/>
      <c r="FM863" s="34"/>
      <c r="FN863" s="34"/>
      <c r="FO863" s="34"/>
      <c r="FP863" s="34"/>
      <c r="FQ863" s="34"/>
      <c r="FR863" s="34"/>
      <c r="FS863" s="34"/>
      <c r="FT863" s="34"/>
      <c r="FU863" s="34"/>
      <c r="FV863" s="34"/>
      <c r="FW863" s="34"/>
      <c r="FX863" s="34"/>
      <c r="FY863" s="34"/>
      <c r="FZ863" s="34"/>
      <c r="GA863" s="34"/>
      <c r="GB863" s="34"/>
      <c r="GC863" s="34"/>
      <c r="GD863" s="34"/>
      <c r="GE863" s="34"/>
      <c r="GF863" s="34"/>
      <c r="GG863" s="34"/>
      <c r="GH863" s="34"/>
      <c r="GI863" s="34"/>
      <c r="GJ863" s="34"/>
      <c r="GK863" s="34"/>
      <c r="GL863" s="34"/>
      <c r="GM863" s="34"/>
      <c r="GN863" s="34"/>
      <c r="GO863" s="34"/>
      <c r="GP863" s="34"/>
      <c r="GQ863" s="34"/>
      <c r="GR863" s="34"/>
      <c r="GS863" s="34"/>
      <c r="GT863" s="34"/>
      <c r="GU863" s="34"/>
      <c r="GV863" s="34"/>
      <c r="GW863" s="34"/>
      <c r="GX863" s="34"/>
      <c r="GY863" s="34"/>
      <c r="GZ863" s="34"/>
      <c r="HA863" s="34"/>
      <c r="HB863" s="34"/>
      <c r="HC863" s="34"/>
      <c r="HD863" s="34"/>
      <c r="HE863" s="34"/>
      <c r="HF863" s="34"/>
      <c r="HG863" s="34"/>
      <c r="HH863" s="34"/>
      <c r="HI863" s="34"/>
      <c r="HJ863" s="34"/>
      <c r="HK863" s="34"/>
      <c r="HL863" s="34"/>
      <c r="HM863" s="34"/>
      <c r="HN863" s="34"/>
      <c r="HO863" s="34"/>
      <c r="HP863" s="34"/>
      <c r="HQ863" s="34"/>
      <c r="HR863" s="34"/>
      <c r="HS863" s="34"/>
      <c r="HT863" s="34"/>
      <c r="HU863" s="34"/>
      <c r="HV863" s="34"/>
      <c r="HW863" s="34"/>
      <c r="HX863" s="34"/>
      <c r="HY863" s="34"/>
      <c r="HZ863" s="34"/>
      <c r="IA863" s="34"/>
      <c r="IB863" s="34"/>
      <c r="IC863" s="34"/>
      <c r="ID863" s="34"/>
      <c r="IE863" s="34"/>
      <c r="IF863" s="34"/>
      <c r="IG863" s="34"/>
      <c r="IH863" s="34"/>
      <c r="II863" s="34"/>
      <c r="IJ863" s="34"/>
      <c r="IK863" s="34"/>
      <c r="IL863" s="34"/>
      <c r="IM863" s="34"/>
      <c r="IN863" s="34"/>
      <c r="IO863" s="34"/>
      <c r="IP863" s="34"/>
      <c r="IQ863" s="34"/>
      <c r="IR863" s="34"/>
      <c r="IS863" s="34"/>
      <c r="IT863" s="34"/>
    </row>
    <row r="864" spans="10:254" ht="43.5" customHeight="1">
      <c r="K864" s="34"/>
      <c r="L864" s="34"/>
      <c r="M864" s="34"/>
      <c r="N864" s="34"/>
      <c r="O864" s="34"/>
      <c r="P864" s="34"/>
    </row>
    <row r="865" spans="9:16" ht="43.5" customHeight="1">
      <c r="M865" s="34"/>
      <c r="N865" s="34"/>
      <c r="O865" s="34"/>
      <c r="P865" s="34"/>
    </row>
    <row r="866" spans="9:16" ht="43.5" customHeight="1">
      <c r="M866" s="34"/>
      <c r="N866" s="34"/>
      <c r="O866" s="34"/>
      <c r="P866" s="34"/>
    </row>
    <row r="867" spans="9:16" ht="43.5" customHeight="1">
      <c r="M867" s="34"/>
      <c r="N867" s="34"/>
      <c r="O867" s="34"/>
      <c r="P867" s="34"/>
    </row>
    <row r="868" spans="9:16" ht="43.5" customHeight="1">
      <c r="M868" s="34"/>
      <c r="N868" s="34"/>
      <c r="O868" s="34"/>
      <c r="P868" s="34"/>
    </row>
    <row r="869" spans="9:16" ht="43.5" customHeight="1">
      <c r="M869" s="34"/>
      <c r="N869" s="34"/>
      <c r="O869" s="34"/>
      <c r="P869" s="34"/>
    </row>
    <row r="870" spans="9:16" ht="43.5" customHeight="1">
      <c r="M870" s="34"/>
      <c r="N870" s="34"/>
      <c r="O870" s="34"/>
      <c r="P870" s="34"/>
    </row>
    <row r="871" spans="9:16" ht="43.5" customHeight="1">
      <c r="I871" s="30"/>
      <c r="M871" s="34"/>
      <c r="N871" s="34"/>
      <c r="O871" s="34"/>
      <c r="P871" s="34"/>
    </row>
    <row r="872" spans="9:16" ht="43.5" customHeight="1">
      <c r="I872" s="30"/>
      <c r="M872" s="34"/>
      <c r="N872" s="34"/>
      <c r="O872" s="34"/>
      <c r="P872" s="34"/>
    </row>
    <row r="873" spans="9:16" ht="43.5" customHeight="1">
      <c r="I873" s="30"/>
    </row>
    <row r="874" spans="9:16" ht="43.5" customHeight="1">
      <c r="I874" s="30"/>
    </row>
    <row r="875" spans="9:16" ht="43.5" customHeight="1">
      <c r="I875" s="30"/>
    </row>
    <row r="876" spans="9:16" ht="43.5" customHeight="1">
      <c r="I876" s="30"/>
    </row>
    <row r="877" spans="9:16" ht="43.5" customHeight="1">
      <c r="I877" s="30"/>
    </row>
    <row r="878" spans="9:16" ht="43.5" customHeight="1">
      <c r="I878" s="30"/>
    </row>
    <row r="879" spans="9:16" ht="43.5" customHeight="1">
      <c r="I879" s="30"/>
    </row>
    <row r="880" spans="9:16" ht="43.5" customHeight="1">
      <c r="I880" s="30"/>
    </row>
    <row r="881" spans="9:9" ht="43.5" customHeight="1">
      <c r="I881" s="30"/>
    </row>
    <row r="882" spans="9:9" ht="27" customHeight="1">
      <c r="I882" s="30"/>
    </row>
    <row r="883" spans="9:9" ht="43.5" customHeight="1">
      <c r="I883" s="30"/>
    </row>
    <row r="884" spans="9:9" ht="27" customHeight="1">
      <c r="I884" s="30"/>
    </row>
    <row r="885" spans="9:9" ht="31.5" customHeight="1">
      <c r="I885" s="30"/>
    </row>
    <row r="886" spans="9:9" ht="43.5" customHeight="1">
      <c r="I886" s="30"/>
    </row>
    <row r="887" spans="9:9" ht="60" customHeight="1">
      <c r="I887" s="30"/>
    </row>
    <row r="888" spans="9:9" ht="25.5" customHeight="1">
      <c r="I888" s="30"/>
    </row>
    <row r="889" spans="9:9" ht="42.75" customHeight="1">
      <c r="I889" s="30"/>
    </row>
    <row r="890" spans="9:9" ht="42.75" customHeight="1">
      <c r="I890" s="30"/>
    </row>
    <row r="891" spans="9:9" ht="42.75" customHeight="1">
      <c r="I891" s="30"/>
    </row>
    <row r="892" spans="9:9" ht="42.75" customHeight="1">
      <c r="I892" s="30"/>
    </row>
    <row r="893" spans="9:9" ht="42.75" customHeight="1">
      <c r="I893" s="30"/>
    </row>
    <row r="894" spans="9:9" ht="42.75" customHeight="1">
      <c r="I894" s="30"/>
    </row>
    <row r="895" spans="9:9" ht="42.75" customHeight="1">
      <c r="I895" s="30"/>
    </row>
    <row r="896" spans="9:9" ht="42.75" customHeight="1">
      <c r="I896" s="30"/>
    </row>
    <row r="897" spans="9:9" ht="42.75" customHeight="1">
      <c r="I897" s="30"/>
    </row>
    <row r="898" spans="9:9" ht="42.75" customHeight="1">
      <c r="I898" s="30"/>
    </row>
    <row r="899" spans="9:9" ht="42.75" customHeight="1">
      <c r="I899" s="30"/>
    </row>
    <row r="900" spans="9:9" ht="42.75" customHeight="1">
      <c r="I900" s="30"/>
    </row>
    <row r="901" spans="9:9" ht="42.75" customHeight="1">
      <c r="I901" s="30"/>
    </row>
    <row r="902" spans="9:9" ht="42.75" customHeight="1"/>
    <row r="903" spans="9:9" ht="42.75" customHeight="1"/>
    <row r="904" spans="9:9" ht="42.75" customHeight="1"/>
    <row r="905" spans="9:9" ht="42.75" customHeight="1"/>
    <row r="906" spans="9:9" ht="42.75" customHeight="1"/>
    <row r="907" spans="9:9" ht="42.75" customHeight="1"/>
    <row r="908" spans="9:9" ht="42.75" customHeight="1"/>
    <row r="909" spans="9:9" ht="42.75" customHeight="1"/>
    <row r="910" spans="9:9" ht="42.75" customHeight="1"/>
    <row r="911" spans="9:9" ht="42.75" customHeight="1"/>
    <row r="912" spans="9:9" ht="42.75" customHeight="1"/>
    <row r="913" spans="8:8" ht="42.75" customHeight="1"/>
    <row r="914" spans="8:8" ht="42.75" customHeight="1"/>
    <row r="915" spans="8:8" ht="42.75" customHeight="1"/>
    <row r="916" spans="8:8" ht="42.75" customHeight="1"/>
    <row r="917" spans="8:8" ht="42.75" customHeight="1"/>
    <row r="918" spans="8:8" ht="42.75" customHeight="1">
      <c r="H918" s="30"/>
    </row>
    <row r="919" spans="8:8" ht="42.75" customHeight="1">
      <c r="H919" s="30"/>
    </row>
    <row r="920" spans="8:8" ht="42.75" customHeight="1">
      <c r="H920" s="30"/>
    </row>
    <row r="921" spans="8:8" ht="42.75" customHeight="1">
      <c r="H921" s="30"/>
    </row>
    <row r="922" spans="8:8" ht="42.75" customHeight="1">
      <c r="H922" s="30"/>
    </row>
    <row r="923" spans="8:8" ht="42.75" customHeight="1">
      <c r="H923" s="30"/>
    </row>
    <row r="924" spans="8:8" ht="42.75" customHeight="1">
      <c r="H924" s="30"/>
    </row>
    <row r="925" spans="8:8" ht="42.75" customHeight="1">
      <c r="H925" s="30"/>
    </row>
    <row r="926" spans="8:8" ht="42.75" customHeight="1">
      <c r="H926" s="30"/>
    </row>
    <row r="927" spans="8:8" ht="42.75" customHeight="1">
      <c r="H927" s="30"/>
    </row>
    <row r="928" spans="8:8" ht="42.75" customHeight="1">
      <c r="H928" s="30"/>
    </row>
    <row r="929" spans="8:8" ht="42.75" customHeight="1">
      <c r="H929" s="30"/>
    </row>
    <row r="930" spans="8:8" ht="42.75" customHeight="1">
      <c r="H930" s="30"/>
    </row>
    <row r="931" spans="8:8" ht="42.75" customHeight="1">
      <c r="H931" s="30"/>
    </row>
    <row r="932" spans="8:8" ht="42.75" customHeight="1">
      <c r="H932" s="30"/>
    </row>
    <row r="933" spans="8:8" ht="42.75" customHeight="1">
      <c r="H933" s="30"/>
    </row>
    <row r="934" spans="8:8" ht="42.75" customHeight="1">
      <c r="H934" s="30"/>
    </row>
    <row r="935" spans="8:8" ht="42.75" customHeight="1">
      <c r="H935" s="30"/>
    </row>
    <row r="936" spans="8:8" ht="42.75" customHeight="1">
      <c r="H936" s="30"/>
    </row>
    <row r="937" spans="8:8" ht="42.75" customHeight="1">
      <c r="H937" s="30"/>
    </row>
    <row r="938" spans="8:8" ht="42.75" customHeight="1">
      <c r="H938" s="30"/>
    </row>
    <row r="939" spans="8:8" ht="42.75" customHeight="1">
      <c r="H939" s="30"/>
    </row>
    <row r="940" spans="8:8" ht="42.75" customHeight="1">
      <c r="H940" s="30"/>
    </row>
    <row r="941" spans="8:8" ht="42.75" customHeight="1">
      <c r="H941" s="30"/>
    </row>
    <row r="942" spans="8:8" ht="42.75" customHeight="1">
      <c r="H942" s="30"/>
    </row>
    <row r="943" spans="8:8" ht="42.75" customHeight="1">
      <c r="H943" s="30"/>
    </row>
    <row r="944" spans="8:8" ht="42.75" customHeight="1">
      <c r="H944" s="30"/>
    </row>
    <row r="945" spans="1:254" ht="42.75" customHeight="1">
      <c r="H945" s="30"/>
    </row>
    <row r="946" spans="1:254" ht="42.75" customHeight="1">
      <c r="H946" s="30"/>
    </row>
    <row r="947" spans="1:254" ht="42.75" customHeight="1">
      <c r="H947" s="30"/>
    </row>
    <row r="948" spans="1:254" ht="42.75" customHeight="1">
      <c r="H948" s="30"/>
    </row>
    <row r="949" spans="1:254" s="30" customFormat="1" ht="42.75" customHeight="1">
      <c r="A949"/>
      <c r="B949"/>
      <c r="C949" s="12"/>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row>
    <row r="950" spans="1:254" s="30" customFormat="1" ht="42.75" customHeight="1">
      <c r="A950"/>
      <c r="B950"/>
      <c r="C950" s="12"/>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row>
    <row r="951" spans="1:254" s="34" customFormat="1" ht="42.75" customHeight="1">
      <c r="A951"/>
      <c r="B951"/>
      <c r="C951" s="12"/>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row>
    <row r="952" spans="1:254" s="34" customFormat="1" ht="42.75" customHeight="1">
      <c r="A952"/>
      <c r="B952"/>
      <c r="C952" s="1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row>
    <row r="953" spans="1:254" s="34" customFormat="1" ht="42.75" customHeight="1">
      <c r="A953"/>
      <c r="B953"/>
      <c r="C953" s="12"/>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row>
    <row r="954" spans="1:254" s="34" customFormat="1" ht="42.75" customHeight="1">
      <c r="A954"/>
      <c r="B954"/>
      <c r="C954" s="12"/>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row>
    <row r="955" spans="1:254" s="34" customFormat="1" ht="42.75" customHeight="1">
      <c r="A955"/>
      <c r="B955"/>
      <c r="C955" s="12"/>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row>
    <row r="956" spans="1:254" s="34" customFormat="1" ht="42.75" customHeight="1">
      <c r="A956"/>
      <c r="B956"/>
      <c r="C956" s="12"/>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row>
    <row r="957" spans="1:254" s="34" customFormat="1" ht="42.75" customHeight="1">
      <c r="A957"/>
      <c r="B957"/>
      <c r="C957" s="12"/>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row>
    <row r="958" spans="1:254" s="34" customFormat="1" ht="42.75" customHeight="1">
      <c r="A958"/>
      <c r="B958"/>
      <c r="C958" s="12"/>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row>
    <row r="959" spans="1:254" s="34" customFormat="1" ht="42.75" customHeight="1">
      <c r="A959"/>
      <c r="B959"/>
      <c r="C959" s="12"/>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row>
    <row r="960" spans="1:254" s="34" customFormat="1" ht="42.75" customHeight="1">
      <c r="A960"/>
      <c r="B960"/>
      <c r="C960" s="12"/>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row>
    <row r="961" spans="1:254" s="34" customFormat="1" ht="42.75" customHeight="1">
      <c r="A961"/>
      <c r="B961"/>
      <c r="C961" s="12"/>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row>
    <row r="962" spans="1:254" s="34" customFormat="1" ht="42.75" customHeight="1">
      <c r="A962"/>
      <c r="B962"/>
      <c r="C962" s="1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c r="IR962"/>
      <c r="IS962"/>
      <c r="IT962"/>
    </row>
    <row r="963" spans="1:254" s="34" customFormat="1" ht="42.75" customHeight="1">
      <c r="A963"/>
      <c r="B963"/>
      <c r="C963" s="12"/>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c r="HM963"/>
      <c r="HN963"/>
      <c r="HO963"/>
      <c r="HP963"/>
      <c r="HQ963"/>
      <c r="HR963"/>
      <c r="HS963"/>
      <c r="HT963"/>
      <c r="HU963"/>
      <c r="HV963"/>
      <c r="HW963"/>
      <c r="HX963"/>
      <c r="HY963"/>
      <c r="HZ963"/>
      <c r="IA963"/>
      <c r="IB963"/>
      <c r="IC963"/>
      <c r="ID963"/>
      <c r="IE963"/>
      <c r="IF963"/>
      <c r="IG963"/>
      <c r="IH963"/>
      <c r="II963"/>
      <c r="IJ963"/>
      <c r="IK963"/>
      <c r="IL963"/>
      <c r="IM963"/>
      <c r="IN963"/>
      <c r="IO963"/>
      <c r="IP963"/>
      <c r="IQ963"/>
      <c r="IR963"/>
      <c r="IS963"/>
      <c r="IT963"/>
    </row>
    <row r="964" spans="1:254" s="34" customFormat="1" ht="42.75" customHeight="1">
      <c r="A964"/>
      <c r="B964"/>
      <c r="C964" s="12"/>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c r="HM964"/>
      <c r="HN964"/>
      <c r="HO964"/>
      <c r="HP964"/>
      <c r="HQ964"/>
      <c r="HR964"/>
      <c r="HS964"/>
      <c r="HT964"/>
      <c r="HU964"/>
      <c r="HV964"/>
      <c r="HW964"/>
      <c r="HX964"/>
      <c r="HY964"/>
      <c r="HZ964"/>
      <c r="IA964"/>
      <c r="IB964"/>
      <c r="IC964"/>
      <c r="ID964"/>
      <c r="IE964"/>
      <c r="IF964"/>
      <c r="IG964"/>
      <c r="IH964"/>
      <c r="II964"/>
      <c r="IJ964"/>
      <c r="IK964"/>
      <c r="IL964"/>
      <c r="IM964"/>
      <c r="IN964"/>
      <c r="IO964"/>
      <c r="IP964"/>
      <c r="IQ964"/>
      <c r="IR964"/>
      <c r="IS964"/>
      <c r="IT964"/>
    </row>
    <row r="965" spans="1:254" s="34" customFormat="1" ht="42.75" customHeight="1">
      <c r="A965"/>
      <c r="B965"/>
      <c r="C965" s="12"/>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c r="HM965"/>
      <c r="HN965"/>
      <c r="HO965"/>
      <c r="HP965"/>
      <c r="HQ965"/>
      <c r="HR965"/>
      <c r="HS965"/>
      <c r="HT965"/>
      <c r="HU965"/>
      <c r="HV965"/>
      <c r="HW965"/>
      <c r="HX965"/>
      <c r="HY965"/>
      <c r="HZ965"/>
      <c r="IA965"/>
      <c r="IB965"/>
      <c r="IC965"/>
      <c r="ID965"/>
      <c r="IE965"/>
      <c r="IF965"/>
      <c r="IG965"/>
      <c r="IH965"/>
      <c r="II965"/>
      <c r="IJ965"/>
      <c r="IK965"/>
      <c r="IL965"/>
      <c r="IM965"/>
      <c r="IN965"/>
      <c r="IO965"/>
      <c r="IP965"/>
      <c r="IQ965"/>
      <c r="IR965"/>
      <c r="IS965"/>
      <c r="IT965"/>
    </row>
    <row r="966" spans="1:254" s="34" customFormat="1" ht="42.75" customHeight="1">
      <c r="A966"/>
      <c r="B966"/>
      <c r="C966" s="12"/>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c r="HM966"/>
      <c r="HN966"/>
      <c r="HO966"/>
      <c r="HP966"/>
      <c r="HQ966"/>
      <c r="HR966"/>
      <c r="HS966"/>
      <c r="HT966"/>
      <c r="HU966"/>
      <c r="HV966"/>
      <c r="HW966"/>
      <c r="HX966"/>
      <c r="HY966"/>
      <c r="HZ966"/>
      <c r="IA966"/>
      <c r="IB966"/>
      <c r="IC966"/>
      <c r="ID966"/>
      <c r="IE966"/>
      <c r="IF966"/>
      <c r="IG966"/>
      <c r="IH966"/>
      <c r="II966"/>
      <c r="IJ966"/>
      <c r="IK966"/>
      <c r="IL966"/>
      <c r="IM966"/>
      <c r="IN966"/>
      <c r="IO966"/>
      <c r="IP966"/>
      <c r="IQ966"/>
      <c r="IR966"/>
      <c r="IS966"/>
      <c r="IT966"/>
    </row>
    <row r="967" spans="1:254" s="34" customFormat="1" ht="42.75" customHeight="1">
      <c r="A967"/>
      <c r="B967"/>
      <c r="C967" s="12"/>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c r="HM967"/>
      <c r="HN967"/>
      <c r="HO967"/>
      <c r="HP967"/>
      <c r="HQ967"/>
      <c r="HR967"/>
      <c r="HS967"/>
      <c r="HT967"/>
      <c r="HU967"/>
      <c r="HV967"/>
      <c r="HW967"/>
      <c r="HX967"/>
      <c r="HY967"/>
      <c r="HZ967"/>
      <c r="IA967"/>
      <c r="IB967"/>
      <c r="IC967"/>
      <c r="ID967"/>
      <c r="IE967"/>
      <c r="IF967"/>
      <c r="IG967"/>
      <c r="IH967"/>
      <c r="II967"/>
      <c r="IJ967"/>
      <c r="IK967"/>
      <c r="IL967"/>
      <c r="IM967"/>
      <c r="IN967"/>
      <c r="IO967"/>
      <c r="IP967"/>
      <c r="IQ967"/>
      <c r="IR967"/>
      <c r="IS967"/>
      <c r="IT967"/>
    </row>
    <row r="968" spans="1:254" s="34" customFormat="1" ht="42.75" customHeight="1">
      <c r="A968"/>
      <c r="B968"/>
      <c r="C968" s="12"/>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c r="HM968"/>
      <c r="HN968"/>
      <c r="HO968"/>
      <c r="HP968"/>
      <c r="HQ968"/>
      <c r="HR968"/>
      <c r="HS968"/>
      <c r="HT968"/>
      <c r="HU968"/>
      <c r="HV968"/>
      <c r="HW968"/>
      <c r="HX968"/>
      <c r="HY968"/>
      <c r="HZ968"/>
      <c r="IA968"/>
      <c r="IB968"/>
      <c r="IC968"/>
      <c r="ID968"/>
      <c r="IE968"/>
      <c r="IF968"/>
      <c r="IG968"/>
      <c r="IH968"/>
      <c r="II968"/>
      <c r="IJ968"/>
      <c r="IK968"/>
      <c r="IL968"/>
      <c r="IM968"/>
      <c r="IN968"/>
      <c r="IO968"/>
      <c r="IP968"/>
      <c r="IQ968"/>
      <c r="IR968"/>
      <c r="IS968"/>
      <c r="IT968"/>
    </row>
    <row r="969" spans="1:254" s="34" customFormat="1" ht="42.75" customHeight="1">
      <c r="A969"/>
      <c r="B969"/>
      <c r="C969" s="12"/>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c r="HM969"/>
      <c r="HN969"/>
      <c r="HO969"/>
      <c r="HP969"/>
      <c r="HQ969"/>
      <c r="HR969"/>
      <c r="HS969"/>
      <c r="HT969"/>
      <c r="HU969"/>
      <c r="HV969"/>
      <c r="HW969"/>
      <c r="HX969"/>
      <c r="HY969"/>
      <c r="HZ969"/>
      <c r="IA969"/>
      <c r="IB969"/>
      <c r="IC969"/>
      <c r="ID969"/>
      <c r="IE969"/>
      <c r="IF969"/>
      <c r="IG969"/>
      <c r="IH969"/>
      <c r="II969"/>
      <c r="IJ969"/>
      <c r="IK969"/>
      <c r="IL969"/>
      <c r="IM969"/>
      <c r="IN969"/>
      <c r="IO969"/>
      <c r="IP969"/>
      <c r="IQ969"/>
      <c r="IR969"/>
      <c r="IS969"/>
      <c r="IT969"/>
    </row>
    <row r="970" spans="1:254" s="34" customFormat="1" ht="42.75" customHeight="1">
      <c r="A970"/>
      <c r="B970"/>
      <c r="C970" s="12"/>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c r="HM970"/>
      <c r="HN970"/>
      <c r="HO970"/>
      <c r="HP970"/>
      <c r="HQ970"/>
      <c r="HR970"/>
      <c r="HS970"/>
      <c r="HT970"/>
      <c r="HU970"/>
      <c r="HV970"/>
      <c r="HW970"/>
      <c r="HX970"/>
      <c r="HY970"/>
      <c r="HZ970"/>
      <c r="IA970"/>
      <c r="IB970"/>
      <c r="IC970"/>
      <c r="ID970"/>
      <c r="IE970"/>
      <c r="IF970"/>
      <c r="IG970"/>
      <c r="IH970"/>
      <c r="II970"/>
      <c r="IJ970"/>
      <c r="IK970"/>
      <c r="IL970"/>
      <c r="IM970"/>
      <c r="IN970"/>
      <c r="IO970"/>
      <c r="IP970"/>
      <c r="IQ970"/>
      <c r="IR970"/>
      <c r="IS970"/>
      <c r="IT970"/>
    </row>
    <row r="971" spans="1:254" s="34" customFormat="1" ht="42.75" customHeight="1">
      <c r="A971"/>
      <c r="B971"/>
      <c r="C971" s="12"/>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c r="IR971"/>
      <c r="IS971"/>
      <c r="IT971"/>
    </row>
    <row r="972" spans="1:254" s="34" customFormat="1" ht="42.75" customHeight="1">
      <c r="A972"/>
      <c r="B972"/>
      <c r="C972" s="1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c r="IR972"/>
      <c r="IS972"/>
      <c r="IT972"/>
    </row>
    <row r="973" spans="1:254" s="34" customFormat="1" ht="42.75" customHeight="1">
      <c r="A973"/>
      <c r="B973"/>
      <c r="C973" s="12"/>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c r="HM973"/>
      <c r="HN973"/>
      <c r="HO973"/>
      <c r="HP973"/>
      <c r="HQ973"/>
      <c r="HR973"/>
      <c r="HS973"/>
      <c r="HT973"/>
      <c r="HU973"/>
      <c r="HV973"/>
      <c r="HW973"/>
      <c r="HX973"/>
      <c r="HY973"/>
      <c r="HZ973"/>
      <c r="IA973"/>
      <c r="IB973"/>
      <c r="IC973"/>
      <c r="ID973"/>
      <c r="IE973"/>
      <c r="IF973"/>
      <c r="IG973"/>
      <c r="IH973"/>
      <c r="II973"/>
      <c r="IJ973"/>
      <c r="IK973"/>
      <c r="IL973"/>
      <c r="IM973"/>
      <c r="IN973"/>
      <c r="IO973"/>
      <c r="IP973"/>
      <c r="IQ973"/>
      <c r="IR973"/>
      <c r="IS973"/>
      <c r="IT973"/>
    </row>
    <row r="974" spans="1:254" s="34" customFormat="1" ht="42.75" customHeight="1">
      <c r="A974"/>
      <c r="B974"/>
      <c r="C974" s="12"/>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c r="HM974"/>
      <c r="HN974"/>
      <c r="HO974"/>
      <c r="HP974"/>
      <c r="HQ974"/>
      <c r="HR974"/>
      <c r="HS974"/>
      <c r="HT974"/>
      <c r="HU974"/>
      <c r="HV974"/>
      <c r="HW974"/>
      <c r="HX974"/>
      <c r="HY974"/>
      <c r="HZ974"/>
      <c r="IA974"/>
      <c r="IB974"/>
      <c r="IC974"/>
      <c r="ID974"/>
      <c r="IE974"/>
      <c r="IF974"/>
      <c r="IG974"/>
      <c r="IH974"/>
      <c r="II974"/>
      <c r="IJ974"/>
      <c r="IK974"/>
      <c r="IL974"/>
      <c r="IM974"/>
      <c r="IN974"/>
      <c r="IO974"/>
      <c r="IP974"/>
      <c r="IQ974"/>
      <c r="IR974"/>
      <c r="IS974"/>
      <c r="IT974"/>
    </row>
    <row r="975" spans="1:254" s="34" customFormat="1" ht="42.75" customHeight="1">
      <c r="A975"/>
      <c r="B975"/>
      <c r="C975" s="12"/>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c r="HM975"/>
      <c r="HN975"/>
      <c r="HO975"/>
      <c r="HP975"/>
      <c r="HQ975"/>
      <c r="HR975"/>
      <c r="HS975"/>
      <c r="HT975"/>
      <c r="HU975"/>
      <c r="HV975"/>
      <c r="HW975"/>
      <c r="HX975"/>
      <c r="HY975"/>
      <c r="HZ975"/>
      <c r="IA975"/>
      <c r="IB975"/>
      <c r="IC975"/>
      <c r="ID975"/>
      <c r="IE975"/>
      <c r="IF975"/>
      <c r="IG975"/>
      <c r="IH975"/>
      <c r="II975"/>
      <c r="IJ975"/>
      <c r="IK975"/>
      <c r="IL975"/>
      <c r="IM975"/>
      <c r="IN975"/>
      <c r="IO975"/>
      <c r="IP975"/>
      <c r="IQ975"/>
      <c r="IR975"/>
      <c r="IS975"/>
      <c r="IT975"/>
    </row>
    <row r="976" spans="1:254" s="34" customFormat="1" ht="42.75" customHeight="1">
      <c r="A976"/>
      <c r="B976"/>
      <c r="C976" s="12"/>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c r="HM976"/>
      <c r="HN976"/>
      <c r="HO976"/>
      <c r="HP976"/>
      <c r="HQ976"/>
      <c r="HR976"/>
      <c r="HS976"/>
      <c r="HT976"/>
      <c r="HU976"/>
      <c r="HV976"/>
      <c r="HW976"/>
      <c r="HX976"/>
      <c r="HY976"/>
      <c r="HZ976"/>
      <c r="IA976"/>
      <c r="IB976"/>
      <c r="IC976"/>
      <c r="ID976"/>
      <c r="IE976"/>
      <c r="IF976"/>
      <c r="IG976"/>
      <c r="IH976"/>
      <c r="II976"/>
      <c r="IJ976"/>
      <c r="IK976"/>
      <c r="IL976"/>
      <c r="IM976"/>
      <c r="IN976"/>
      <c r="IO976"/>
      <c r="IP976"/>
      <c r="IQ976"/>
      <c r="IR976"/>
      <c r="IS976"/>
      <c r="IT976"/>
    </row>
    <row r="977" spans="1:254" s="34" customFormat="1" ht="42.75" customHeight="1">
      <c r="A977"/>
      <c r="B977"/>
      <c r="C977" s="12"/>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c r="HE977"/>
      <c r="HF977"/>
      <c r="HG977"/>
      <c r="HH977"/>
      <c r="HI977"/>
      <c r="HJ977"/>
      <c r="HK977"/>
      <c r="HL977"/>
      <c r="HM977"/>
      <c r="HN977"/>
      <c r="HO977"/>
      <c r="HP977"/>
      <c r="HQ977"/>
      <c r="HR977"/>
      <c r="HS977"/>
      <c r="HT977"/>
      <c r="HU977"/>
      <c r="HV977"/>
      <c r="HW977"/>
      <c r="HX977"/>
      <c r="HY977"/>
      <c r="HZ977"/>
      <c r="IA977"/>
      <c r="IB977"/>
      <c r="IC977"/>
      <c r="ID977"/>
      <c r="IE977"/>
      <c r="IF977"/>
      <c r="IG977"/>
      <c r="IH977"/>
      <c r="II977"/>
      <c r="IJ977"/>
      <c r="IK977"/>
      <c r="IL977"/>
      <c r="IM977"/>
      <c r="IN977"/>
      <c r="IO977"/>
      <c r="IP977"/>
      <c r="IQ977"/>
      <c r="IR977"/>
      <c r="IS977"/>
      <c r="IT977"/>
    </row>
    <row r="978" spans="1:254" s="34" customFormat="1" ht="42.75" customHeight="1">
      <c r="A978"/>
      <c r="B978"/>
      <c r="C978" s="12"/>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c r="HK978"/>
      <c r="HL978"/>
      <c r="HM978"/>
      <c r="HN978"/>
      <c r="HO978"/>
      <c r="HP978"/>
      <c r="HQ978"/>
      <c r="HR978"/>
      <c r="HS978"/>
      <c r="HT978"/>
      <c r="HU978"/>
      <c r="HV978"/>
      <c r="HW978"/>
      <c r="HX978"/>
      <c r="HY978"/>
      <c r="HZ978"/>
      <c r="IA978"/>
      <c r="IB978"/>
      <c r="IC978"/>
      <c r="ID978"/>
      <c r="IE978"/>
      <c r="IF978"/>
      <c r="IG978"/>
      <c r="IH978"/>
      <c r="II978"/>
      <c r="IJ978"/>
      <c r="IK978"/>
      <c r="IL978"/>
      <c r="IM978"/>
      <c r="IN978"/>
      <c r="IO978"/>
      <c r="IP978"/>
      <c r="IQ978"/>
      <c r="IR978"/>
      <c r="IS978"/>
      <c r="IT978"/>
    </row>
    <row r="979" spans="1:254" s="34" customFormat="1" ht="42.75" customHeight="1">
      <c r="A979"/>
      <c r="B979"/>
      <c r="C979" s="12"/>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c r="HK979"/>
      <c r="HL979"/>
      <c r="HM979"/>
      <c r="HN979"/>
      <c r="HO979"/>
      <c r="HP979"/>
      <c r="HQ979"/>
      <c r="HR979"/>
      <c r="HS979"/>
      <c r="HT979"/>
      <c r="HU979"/>
      <c r="HV979"/>
      <c r="HW979"/>
      <c r="HX979"/>
      <c r="HY979"/>
      <c r="HZ979"/>
      <c r="IA979"/>
      <c r="IB979"/>
      <c r="IC979"/>
      <c r="ID979"/>
      <c r="IE979"/>
      <c r="IF979"/>
      <c r="IG979"/>
      <c r="IH979"/>
      <c r="II979"/>
      <c r="IJ979"/>
      <c r="IK979"/>
      <c r="IL979"/>
      <c r="IM979"/>
      <c r="IN979"/>
      <c r="IO979"/>
      <c r="IP979"/>
      <c r="IQ979"/>
      <c r="IR979"/>
      <c r="IS979"/>
      <c r="IT979"/>
    </row>
    <row r="980" spans="1:254" ht="51.75" customHeight="1"/>
    <row r="995" ht="30.75" customHeight="1"/>
    <row r="996" ht="24" customHeight="1"/>
    <row r="997" ht="29.25" customHeight="1"/>
    <row r="998" ht="41.25" customHeight="1"/>
    <row r="999" ht="38.25" customHeight="1"/>
    <row r="1000" ht="37.5" customHeight="1"/>
    <row r="1001" ht="35.25" customHeight="1"/>
    <row r="1002" ht="31.5" customHeight="1"/>
    <row r="1003" ht="45" customHeight="1"/>
    <row r="1004" ht="44.25" customHeight="1"/>
    <row r="1005" ht="36.75" customHeight="1"/>
    <row r="1006" ht="46.5" customHeight="1"/>
    <row r="1007" ht="67.5" customHeight="1"/>
    <row r="1008" ht="53.25" customHeight="1"/>
    <row r="1009" ht="63.75" customHeight="1"/>
    <row r="1010" ht="44.25" customHeight="1"/>
    <row r="1011" ht="48" customHeight="1"/>
    <row r="1013" ht="43.5" customHeight="1"/>
    <row r="1014" ht="33.75" customHeight="1"/>
    <row r="1015" ht="32.25" customHeight="1"/>
    <row r="1027" ht="33" customHeight="1"/>
    <row r="1028" ht="35.25" customHeight="1"/>
    <row r="1033" ht="51.75" customHeight="1"/>
    <row r="1034" ht="30" customHeight="1"/>
    <row r="1035" ht="32.25" customHeight="1"/>
    <row r="1036" ht="75.75" customHeight="1"/>
    <row r="1037" ht="22.5" customHeight="1"/>
    <row r="1038" ht="19.5" customHeight="1"/>
    <row r="1039" ht="34.5" customHeight="1"/>
    <row r="1059" spans="7:7" ht="46.5" customHeight="1"/>
    <row r="1062" spans="7:7" ht="42" customHeight="1"/>
    <row r="1063" spans="7:7" ht="36.75" customHeight="1"/>
    <row r="1064" spans="7:7" ht="26.25" customHeight="1">
      <c r="G1064" s="30"/>
    </row>
    <row r="1065" spans="7:7" ht="25.5" customHeight="1">
      <c r="G1065" s="30"/>
    </row>
    <row r="1066" spans="7:7">
      <c r="G1066" s="30"/>
    </row>
    <row r="1067" spans="7:7" ht="18" customHeight="1">
      <c r="G1067" s="30"/>
    </row>
    <row r="1068" spans="7:7" ht="24.75" customHeight="1">
      <c r="G1068" s="30"/>
    </row>
    <row r="1069" spans="7:7" ht="39" customHeight="1">
      <c r="G1069" s="30"/>
    </row>
    <row r="1070" spans="7:7" ht="21.75" customHeight="1">
      <c r="G1070" s="30"/>
    </row>
    <row r="1071" spans="7:7" ht="21.75" customHeight="1">
      <c r="G1071" s="30"/>
    </row>
    <row r="1072" spans="7:7" ht="21.75" customHeight="1">
      <c r="G1072" s="30"/>
    </row>
    <row r="1073" spans="7:7" ht="21.75" customHeight="1">
      <c r="G1073" s="30"/>
    </row>
    <row r="1074" spans="7:7">
      <c r="G1074" s="30"/>
    </row>
    <row r="1075" spans="7:7">
      <c r="G1075" s="30"/>
    </row>
    <row r="1076" spans="7:7" ht="31.5" customHeight="1">
      <c r="G1076" s="30"/>
    </row>
    <row r="1077" spans="7:7" ht="51.75" customHeight="1">
      <c r="G1077" s="30"/>
    </row>
    <row r="1078" spans="7:7" ht="42" customHeight="1">
      <c r="G1078" s="30"/>
    </row>
    <row r="1079" spans="7:7">
      <c r="G1079" s="30"/>
    </row>
    <row r="1080" spans="7:7" ht="42" customHeight="1">
      <c r="G1080" s="30"/>
    </row>
    <row r="1081" spans="7:7" ht="21.75" customHeight="1">
      <c r="G1081" s="30"/>
    </row>
    <row r="1082" spans="7:7" ht="42" customHeight="1">
      <c r="G1082" s="30"/>
    </row>
    <row r="1083" spans="7:7" ht="38.25" customHeight="1">
      <c r="G1083" s="30"/>
    </row>
    <row r="1084" spans="7:7" ht="38.25" customHeight="1">
      <c r="G1084" s="30"/>
    </row>
    <row r="1085" spans="7:7" ht="38.25" customHeight="1">
      <c r="G1085" s="30"/>
    </row>
    <row r="1086" spans="7:7" ht="39" customHeight="1">
      <c r="G1086" s="30"/>
    </row>
    <row r="1087" spans="7:7" ht="31.5" customHeight="1">
      <c r="G1087" s="30"/>
    </row>
    <row r="1088" spans="7:7" ht="35.25" customHeight="1">
      <c r="G1088" s="30"/>
    </row>
    <row r="1089" spans="7:7">
      <c r="G1089" s="30"/>
    </row>
    <row r="1090" spans="7:7" ht="27" customHeight="1">
      <c r="G1090" s="30"/>
    </row>
    <row r="1091" spans="7:7" ht="34.5" customHeight="1">
      <c r="G1091" s="30"/>
    </row>
    <row r="1092" spans="7:7">
      <c r="G1092" s="30"/>
    </row>
    <row r="1093" spans="7:7">
      <c r="G1093" s="30"/>
    </row>
    <row r="1094" spans="7:7">
      <c r="G1094" s="30"/>
    </row>
    <row r="1099" spans="7:7" ht="29.25" customHeight="1"/>
    <row r="1100" spans="7:7" ht="38.25" customHeight="1"/>
    <row r="1101" spans="7:7" ht="30.75" customHeight="1"/>
    <row r="1105" ht="20.25" customHeight="1"/>
    <row r="1106" ht="22.5" customHeight="1"/>
    <row r="1109" ht="18" customHeight="1"/>
    <row r="1110" ht="21" customHeight="1"/>
    <row r="1113" ht="24" customHeight="1"/>
    <row r="1114" ht="75.75" customHeight="1"/>
    <row r="1117" ht="30.75" customHeight="1"/>
    <row r="1118" ht="33" customHeight="1"/>
    <row r="1119" ht="28.5" customHeight="1"/>
    <row r="1127" ht="12.75" customHeight="1"/>
    <row r="1128" ht="33.75" customHeight="1"/>
    <row r="1129" ht="36.75" customHeight="1"/>
    <row r="1134" ht="16.5" customHeight="1"/>
    <row r="1139" ht="21" customHeight="1"/>
    <row r="1141" ht="18.75" customHeight="1"/>
    <row r="1142" ht="12.75" customHeight="1"/>
    <row r="1143" ht="30" customHeight="1"/>
    <row r="1144" ht="27" customHeight="1"/>
    <row r="1145" ht="39" customHeight="1"/>
    <row r="1146" ht="37.5" customHeight="1"/>
    <row r="1147" ht="30" customHeight="1"/>
    <row r="1148" ht="25.5" customHeight="1"/>
    <row r="1150" ht="31.5" customHeight="1"/>
    <row r="1151" ht="30" customHeight="1"/>
    <row r="1153" ht="30" customHeight="1"/>
    <row r="1155" ht="24" customHeight="1"/>
    <row r="1157" ht="20.25" customHeight="1"/>
    <row r="1160" ht="20.25" customHeight="1"/>
    <row r="1162" ht="18" customHeight="1"/>
    <row r="1169" ht="24" customHeight="1"/>
    <row r="1170" ht="27.75" customHeight="1"/>
    <row r="1171" ht="12.75" customHeight="1"/>
    <row r="1173" ht="27" customHeight="1"/>
    <row r="1182" ht="24" customHeight="1"/>
    <row r="61944" spans="3:3">
      <c r="C61944"/>
    </row>
    <row r="61945" spans="3:3">
      <c r="C61945"/>
    </row>
    <row r="61946" spans="3:3">
      <c r="C61946"/>
    </row>
    <row r="62041" spans="3:3">
      <c r="C62041"/>
    </row>
    <row r="62162" spans="3:3">
      <c r="C62162"/>
    </row>
    <row r="62163" spans="3:3">
      <c r="C62163"/>
    </row>
    <row r="62258" spans="3:3">
      <c r="C62258"/>
    </row>
    <row r="63697"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15">
    <cfRule type="cellIs" dxfId="24" priority="1" operator="equal">
      <formula>"!"</formula>
    </cfRule>
  </conditionalFormatting>
  <conditionalFormatting sqref="B19">
    <cfRule type="cellIs" dxfId="23" priority="15" operator="equal">
      <formula>"!"</formula>
    </cfRule>
  </conditionalFormatting>
  <conditionalFormatting sqref="F8:H15">
    <cfRule type="cellIs" dxfId="22" priority="12" operator="equal">
      <formula>"VEDI NOTA"</formula>
    </cfRule>
    <cfRule type="cellIs" dxfId="21" priority="13" operator="equal">
      <formula>"SCADUTA"</formula>
    </cfRule>
    <cfRule type="cellIs" dxfId="20" priority="14" operator="equal">
      <formula>"MENO DI 30 GIORNI!"</formula>
    </cfRule>
  </conditionalFormatting>
  <hyperlinks>
    <hyperlink ref="C25" r:id="rId2" xr:uid="{00000000-0004-0000-1300-000002000000}"/>
    <hyperlink ref="C22" r:id="rId3" xr:uid="{00000000-0004-0000-1300-000004000000}"/>
    <hyperlink ref="C24" r:id="rId4" xr:uid="{00000000-0004-0000-1300-000005000000}"/>
    <hyperlink ref="D23" r:id="rId5" xr:uid="{00000000-0004-0000-1300-000006000000}"/>
    <hyperlink ref="D22" r:id="rId6" xr:uid="{00000000-0004-0000-1300-000007000000}"/>
    <hyperlink ref="D5" r:id="rId7" xr:uid="{A0D35ACB-2409-449B-9B63-65DB0A74C7AD}"/>
    <hyperlink ref="F5" r:id="rId8" xr:uid="{D584A62F-2263-49D3-B7F3-65F740F6924A}"/>
    <hyperlink ref="C23" r:id="rId9" xr:uid="{AC7A9544-220C-114F-A8F3-46AF190A5EBF}"/>
    <hyperlink ref="G8" r:id="rId10" xr:uid="{860E262D-9070-423E-84D2-958D684CA794}"/>
    <hyperlink ref="G9" r:id="rId11" xr:uid="{639FCBE4-8456-4E66-87C3-DBF2DA6B3FB0}"/>
    <hyperlink ref="G10" r:id="rId12" xr:uid="{DDEFDAD6-179F-F445-BF41-A6AFE29016B2}"/>
    <hyperlink ref="G11" r:id="rId13" xr:uid="{FEC7B99C-8923-8244-8E25-5F31E5FA6500}"/>
    <hyperlink ref="G12" r:id="rId14" xr:uid="{802C2EC5-6FD7-4331-9E3D-122A5C5EED85}"/>
    <hyperlink ref="G14" r:id="rId15" xr:uid="{D81B3018-C423-4266-A012-F43A04680CF5}"/>
    <hyperlink ref="G15" r:id="rId16" xr:uid="{52429FAC-5388-4047-BBCA-E5431780FA03}"/>
    <hyperlink ref="G13" r:id="rId17" xr:uid="{879DEDF9-0E45-48E2-B60C-88F121C46FCF}"/>
  </hyperlinks>
  <pageMargins left="0.28000000000000003" right="0.16" top="1" bottom="1" header="0.5" footer="0.5"/>
  <pageSetup paperSize="9" orientation="landscape" r:id="rId18"/>
  <headerFooter alignWithMargins="0"/>
  <drawing r:id="rId1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33"/>
  <sheetViews>
    <sheetView zoomScale="80" zoomScaleNormal="80" workbookViewId="0">
      <pane ySplit="4" topLeftCell="A9" activePane="bottomLeft" state="frozen"/>
      <selection activeCell="N12" sqref="N12"/>
      <selection pane="bottomLeft" activeCell="B16" sqref="B16"/>
    </sheetView>
  </sheetViews>
  <sheetFormatPr defaultColWidth="8.44140625" defaultRowHeight="13.2"/>
  <cols>
    <col min="1" max="1" width="8.88671875" customWidth="1"/>
    <col min="2" max="3" width="15.88671875" customWidth="1"/>
    <col min="4" max="4" width="50.88671875" customWidth="1"/>
    <col min="5" max="5" width="14.109375" customWidth="1"/>
    <col min="6" max="6" width="12.88671875" customWidth="1"/>
    <col min="7" max="7" width="8.88671875" customWidth="1"/>
    <col min="8" max="8" width="12.88671875" customWidth="1"/>
    <col min="10" max="10" width="25" customWidth="1"/>
  </cols>
  <sheetData>
    <row r="1" spans="1:9" ht="15.75" customHeight="1" thickBot="1">
      <c r="A1" s="14" t="s">
        <v>167</v>
      </c>
    </row>
    <row r="2" spans="1:9" ht="37.5" customHeight="1" thickTop="1">
      <c r="B2" s="59" t="s">
        <v>23</v>
      </c>
      <c r="D2" s="368" t="s">
        <v>22</v>
      </c>
      <c r="F2" s="63"/>
      <c r="H2" s="65"/>
      <c r="I2" s="3"/>
    </row>
    <row r="3" spans="1:9" ht="29.25" customHeight="1" thickBot="1">
      <c r="B3" s="48">
        <f>COUNTA(D6:D8)</f>
        <v>3</v>
      </c>
      <c r="D3" s="327"/>
      <c r="F3" s="62" t="s">
        <v>168</v>
      </c>
      <c r="H3" s="62" t="s">
        <v>25</v>
      </c>
    </row>
    <row r="4" spans="1:9" ht="19.5" customHeight="1" thickTop="1" thickBot="1">
      <c r="C4" s="1"/>
    </row>
    <row r="5" spans="1:9" s="216" customFormat="1" ht="15.75" customHeight="1" thickBot="1">
      <c r="A5" s="239" t="s">
        <v>26</v>
      </c>
      <c r="B5" s="239" t="s">
        <v>27</v>
      </c>
      <c r="C5" s="239" t="s">
        <v>28</v>
      </c>
      <c r="D5" s="239" t="s">
        <v>29</v>
      </c>
      <c r="E5" s="239" t="s">
        <v>30</v>
      </c>
      <c r="F5" s="239" t="s">
        <v>31</v>
      </c>
      <c r="G5" s="239" t="s">
        <v>86</v>
      </c>
      <c r="H5" s="239" t="s">
        <v>33</v>
      </c>
    </row>
    <row r="6" spans="1:9" s="216" customFormat="1" ht="45" customHeight="1">
      <c r="A6" s="210"/>
      <c r="B6" s="211" t="s">
        <v>22</v>
      </c>
      <c r="C6" s="212" t="s">
        <v>329</v>
      </c>
      <c r="D6" s="213" t="s">
        <v>330</v>
      </c>
      <c r="E6" s="214" t="s">
        <v>61</v>
      </c>
      <c r="F6" s="214" t="s">
        <v>62</v>
      </c>
      <c r="G6" s="140" t="s">
        <v>32</v>
      </c>
      <c r="H6" s="215"/>
    </row>
    <row r="7" spans="1:9" s="216" customFormat="1" ht="45" customHeight="1">
      <c r="A7" s="218"/>
      <c r="B7" s="211" t="s">
        <v>22</v>
      </c>
      <c r="C7" s="212" t="s">
        <v>333</v>
      </c>
      <c r="D7" s="213" t="s">
        <v>334</v>
      </c>
      <c r="E7" s="214">
        <v>45555</v>
      </c>
      <c r="F7" s="214" t="s">
        <v>37</v>
      </c>
      <c r="G7" s="140" t="s">
        <v>32</v>
      </c>
      <c r="H7" s="215"/>
    </row>
    <row r="8" spans="1:9" s="216" customFormat="1" ht="45" customHeight="1">
      <c r="A8" s="261"/>
      <c r="B8" s="258" t="s">
        <v>22</v>
      </c>
      <c r="C8" s="259" t="s">
        <v>2441</v>
      </c>
      <c r="D8" s="260" t="s">
        <v>3370</v>
      </c>
      <c r="E8" s="241">
        <v>45593</v>
      </c>
      <c r="F8" s="241"/>
      <c r="G8" s="246" t="s">
        <v>32</v>
      </c>
      <c r="H8" s="215"/>
    </row>
    <row r="9" spans="1:9" ht="45" customHeight="1" thickBot="1"/>
    <row r="10" spans="1:9" s="216" customFormat="1" ht="15.75" customHeight="1" thickBot="1">
      <c r="B10" s="221" t="s">
        <v>26</v>
      </c>
      <c r="C10" s="221" t="s">
        <v>38</v>
      </c>
      <c r="D10" s="221" t="s">
        <v>39</v>
      </c>
    </row>
    <row r="11" spans="1:9" ht="45" customHeight="1">
      <c r="B11" s="253"/>
      <c r="C11" s="256"/>
      <c r="D11" s="197"/>
    </row>
    <row r="12" spans="1:9" ht="45" customHeight="1" thickBot="1"/>
    <row r="13" spans="1:9" s="216" customFormat="1" ht="15.75" customHeight="1" thickBot="1">
      <c r="B13" s="298" t="s">
        <v>40</v>
      </c>
      <c r="C13" s="333" t="s">
        <v>56</v>
      </c>
      <c r="D13" s="334"/>
    </row>
    <row r="14" spans="1:9" ht="45" customHeight="1" thickBot="1">
      <c r="B14" s="81" t="s">
        <v>335</v>
      </c>
      <c r="C14" s="369" t="s">
        <v>293</v>
      </c>
      <c r="D14" s="370"/>
    </row>
    <row r="15" spans="1:9" ht="45" customHeight="1" thickBot="1">
      <c r="B15" s="81" t="s">
        <v>336</v>
      </c>
      <c r="C15" s="371" t="s">
        <v>337</v>
      </c>
      <c r="D15" s="372"/>
    </row>
    <row r="16" spans="1:9" ht="45" customHeight="1" thickBot="1">
      <c r="B16" s="81" t="s">
        <v>48</v>
      </c>
      <c r="C16" s="371" t="s">
        <v>50</v>
      </c>
      <c r="D16" s="372"/>
    </row>
    <row r="17" spans="2:4" ht="45" customHeight="1" thickBot="1">
      <c r="B17" s="81" t="s">
        <v>52</v>
      </c>
      <c r="C17" s="138"/>
      <c r="D17" s="139"/>
    </row>
    <row r="18" spans="2:4" ht="80.25" customHeight="1"/>
    <row r="19" spans="2:4" ht="24" customHeight="1"/>
    <row r="20" spans="2:4" ht="27.75" customHeight="1"/>
    <row r="21" spans="2:4" ht="26.25" customHeight="1"/>
    <row r="22" spans="2:4" ht="23.25" customHeight="1"/>
    <row r="23" spans="2:4" ht="25.5" customHeight="1"/>
    <row r="24" spans="2:4" ht="30.75" customHeight="1"/>
    <row r="25" spans="2:4" ht="44.25" customHeight="1"/>
    <row r="26" spans="2:4" ht="39.75" customHeight="1"/>
    <row r="27" spans="2:4" ht="37.5" customHeight="1"/>
    <row r="28" spans="2:4" ht="25.5" customHeight="1"/>
    <row r="29" spans="2:4" ht="42.75" customHeight="1"/>
    <row r="30" spans="2:4" ht="51.75" customHeight="1"/>
    <row r="32" spans="2:4" ht="58.5" customHeight="1"/>
    <row r="33"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13:D13"/>
    <mergeCell ref="C14:D14"/>
    <mergeCell ref="C15:D15"/>
    <mergeCell ref="C16:D16"/>
  </mergeCells>
  <phoneticPr fontId="0" type="noConversion"/>
  <conditionalFormatting sqref="A6:A8 B11">
    <cfRule type="cellIs" dxfId="19" priority="9" operator="equal">
      <formula>"!"</formula>
    </cfRule>
  </conditionalFormatting>
  <conditionalFormatting sqref="F6:F8">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7" r:id="rId1" xr:uid="{00000000-0004-0000-1200-000006000000}"/>
    <hyperlink ref="B15" r:id="rId2" xr:uid="{00000000-0004-0000-1200-000003000000}"/>
    <hyperlink ref="B16" r:id="rId3" xr:uid="{00000000-0004-0000-1200-000002000000}"/>
    <hyperlink ref="B14" r:id="rId4" xr:uid="{00000000-0004-0000-1200-000000000000}"/>
    <hyperlink ref="C16" r:id="rId5" xr:uid="{00000000-0004-0000-1200-000005000000}"/>
    <hyperlink ref="C14:D14" r:id="rId6" display="ERA" xr:uid="{FEE22EA5-76CB-4246-A55E-2DAFA087CC21}"/>
    <hyperlink ref="C15" r:id="rId7" xr:uid="{2ABBB653-D59E-4B99-B0E9-6F42071D1A32}"/>
    <hyperlink ref="G6" r:id="rId8" xr:uid="{625B911A-3B18-4B5D-96CF-C9ACD90F3147}"/>
    <hyperlink ref="G7" r:id="rId9" xr:uid="{8AD44373-3B5D-F445-AA4A-1F19E1669D3A}"/>
    <hyperlink ref="G8" r:id="rId10" xr:uid="{0E2E4035-CBDB-6345-A0A1-363F0C35A18B}"/>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4140625" defaultRowHeight="13.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783"/>
  <sheetViews>
    <sheetView zoomScaleNormal="100" workbookViewId="0">
      <pane ySplit="5" topLeftCell="A769" activePane="bottomLeft" state="frozen"/>
      <selection pane="bottomLeft"/>
    </sheetView>
  </sheetViews>
  <sheetFormatPr defaultColWidth="8.44140625" defaultRowHeight="13.2"/>
  <cols>
    <col min="1" max="1" width="10.88671875" style="3" customWidth="1"/>
    <col min="2" max="2" width="16.88671875" customWidth="1"/>
    <col min="3" max="3" width="50.88671875" customWidth="1"/>
    <col min="4" max="4" width="15.88671875" customWidth="1"/>
    <col min="5" max="5" width="13" customWidth="1"/>
    <col min="7" max="7" width="12.44140625" customWidth="1"/>
  </cols>
  <sheetData>
    <row r="1" spans="1:13" ht="18" customHeight="1" thickBot="1"/>
    <row r="2" spans="1:13" ht="34.5" customHeight="1" thickTop="1">
      <c r="C2" s="375" t="s">
        <v>338</v>
      </c>
      <c r="E2" s="63"/>
      <c r="G2" s="68"/>
    </row>
    <row r="3" spans="1:13" ht="21.75" customHeight="1" thickBot="1">
      <c r="C3" s="376"/>
      <c r="E3" s="62" t="s">
        <v>168</v>
      </c>
      <c r="G3" s="62" t="s">
        <v>339</v>
      </c>
    </row>
    <row r="4" spans="1:13" ht="20.25" customHeight="1" thickTop="1"/>
    <row r="5" spans="1:13" ht="14.4">
      <c r="A5" s="151" t="s">
        <v>340</v>
      </c>
      <c r="B5" s="151" t="s">
        <v>28</v>
      </c>
      <c r="C5" s="151" t="s">
        <v>341</v>
      </c>
      <c r="D5" s="151" t="s">
        <v>342</v>
      </c>
    </row>
    <row r="6" spans="1:13" ht="45" customHeight="1">
      <c r="A6" s="374">
        <v>2018</v>
      </c>
      <c r="B6" s="58" t="s">
        <v>343</v>
      </c>
      <c r="C6" s="120" t="s">
        <v>344</v>
      </c>
      <c r="D6" s="52">
        <v>43126</v>
      </c>
    </row>
    <row r="7" spans="1:13" ht="45" customHeight="1">
      <c r="A7" s="374"/>
      <c r="B7" s="57" t="s">
        <v>345</v>
      </c>
      <c r="C7" s="110" t="s">
        <v>346</v>
      </c>
      <c r="D7" s="52">
        <v>43129</v>
      </c>
    </row>
    <row r="8" spans="1:13" ht="45" customHeight="1">
      <c r="A8" s="374"/>
      <c r="B8" s="57" t="s">
        <v>347</v>
      </c>
      <c r="C8" s="110" t="s">
        <v>348</v>
      </c>
      <c r="D8" s="52">
        <v>43130</v>
      </c>
    </row>
    <row r="9" spans="1:13" ht="45" customHeight="1">
      <c r="A9" s="374"/>
      <c r="B9" s="57" t="s">
        <v>53</v>
      </c>
      <c r="C9" s="110" t="s">
        <v>348</v>
      </c>
      <c r="D9" s="52">
        <v>43130</v>
      </c>
      <c r="M9" s="67"/>
    </row>
    <row r="10" spans="1:13" ht="45" customHeight="1">
      <c r="A10" s="374"/>
      <c r="B10" s="57" t="s">
        <v>349</v>
      </c>
      <c r="C10" s="110" t="s">
        <v>350</v>
      </c>
      <c r="D10" s="52">
        <v>43131</v>
      </c>
    </row>
    <row r="11" spans="1:13" ht="45" customHeight="1">
      <c r="A11" s="374"/>
      <c r="B11" s="57" t="s">
        <v>351</v>
      </c>
      <c r="C11" s="110" t="s">
        <v>352</v>
      </c>
      <c r="D11" s="52">
        <v>43131</v>
      </c>
    </row>
    <row r="12" spans="1:13" ht="45" customHeight="1">
      <c r="A12" s="374"/>
      <c r="B12" s="57" t="s">
        <v>353</v>
      </c>
      <c r="C12" s="110" t="s">
        <v>354</v>
      </c>
      <c r="D12" s="52">
        <v>43139</v>
      </c>
    </row>
    <row r="13" spans="1:13" ht="45" customHeight="1">
      <c r="A13" s="374"/>
      <c r="B13" s="57" t="s">
        <v>53</v>
      </c>
      <c r="C13" s="110" t="s">
        <v>355</v>
      </c>
      <c r="D13" s="52">
        <v>43146</v>
      </c>
    </row>
    <row r="14" spans="1:13" ht="45" customHeight="1">
      <c r="A14" s="374"/>
      <c r="B14" s="57" t="s">
        <v>356</v>
      </c>
      <c r="C14" s="110" t="s">
        <v>357</v>
      </c>
      <c r="D14" s="52">
        <v>43147</v>
      </c>
    </row>
    <row r="15" spans="1:13" ht="45" customHeight="1">
      <c r="A15" s="374"/>
      <c r="B15" s="57" t="s">
        <v>358</v>
      </c>
      <c r="C15" s="110" t="s">
        <v>359</v>
      </c>
      <c r="D15" s="52">
        <v>43150</v>
      </c>
    </row>
    <row r="16" spans="1:13" ht="45" customHeight="1">
      <c r="A16" s="374"/>
      <c r="B16" s="57" t="s">
        <v>360</v>
      </c>
      <c r="C16" s="110" t="s">
        <v>361</v>
      </c>
      <c r="D16" s="52">
        <v>43158</v>
      </c>
    </row>
    <row r="17" spans="1:4" ht="45" customHeight="1">
      <c r="A17" s="374"/>
      <c r="B17" s="57" t="s">
        <v>53</v>
      </c>
      <c r="C17" s="110" t="s">
        <v>362</v>
      </c>
      <c r="D17" s="52">
        <v>43161</v>
      </c>
    </row>
    <row r="18" spans="1:4" ht="45" customHeight="1">
      <c r="A18" s="374"/>
      <c r="B18" s="57" t="s">
        <v>353</v>
      </c>
      <c r="C18" s="110" t="s">
        <v>363</v>
      </c>
      <c r="D18" s="52">
        <v>43167</v>
      </c>
    </row>
    <row r="19" spans="1:4" ht="45" customHeight="1">
      <c r="A19" s="374"/>
      <c r="B19" s="57" t="s">
        <v>343</v>
      </c>
      <c r="C19" s="110" t="s">
        <v>364</v>
      </c>
      <c r="D19" s="52">
        <v>43168</v>
      </c>
    </row>
    <row r="20" spans="1:4" ht="45" customHeight="1">
      <c r="A20" s="374"/>
      <c r="B20" s="57" t="s">
        <v>343</v>
      </c>
      <c r="C20" s="110" t="s">
        <v>365</v>
      </c>
      <c r="D20" s="52">
        <v>43175</v>
      </c>
    </row>
    <row r="21" spans="1:4" ht="45" customHeight="1">
      <c r="A21" s="374"/>
      <c r="B21" s="57" t="s">
        <v>353</v>
      </c>
      <c r="C21" s="110" t="s">
        <v>366</v>
      </c>
      <c r="D21" s="52">
        <v>43179</v>
      </c>
    </row>
    <row r="22" spans="1:4" ht="45" customHeight="1">
      <c r="A22" s="374"/>
      <c r="B22" s="57" t="s">
        <v>343</v>
      </c>
      <c r="C22" s="110" t="s">
        <v>367</v>
      </c>
      <c r="D22" s="52">
        <v>43179</v>
      </c>
    </row>
    <row r="23" spans="1:4" ht="45" customHeight="1">
      <c r="A23" s="374"/>
      <c r="B23" s="57" t="s">
        <v>368</v>
      </c>
      <c r="C23" s="110" t="s">
        <v>369</v>
      </c>
      <c r="D23" s="52">
        <v>43184</v>
      </c>
    </row>
    <row r="24" spans="1:4" ht="45" customHeight="1">
      <c r="A24" s="374"/>
      <c r="B24" s="57" t="s">
        <v>360</v>
      </c>
      <c r="C24" s="110" t="s">
        <v>370</v>
      </c>
      <c r="D24" s="52">
        <v>43179</v>
      </c>
    </row>
    <row r="25" spans="1:4" ht="45" customHeight="1">
      <c r="A25" s="374"/>
      <c r="B25" s="57" t="s">
        <v>360</v>
      </c>
      <c r="C25" s="110" t="s">
        <v>371</v>
      </c>
      <c r="D25" s="52">
        <v>43179</v>
      </c>
    </row>
    <row r="26" spans="1:4" ht="45" customHeight="1">
      <c r="A26" s="374"/>
      <c r="B26" s="57" t="s">
        <v>372</v>
      </c>
      <c r="C26" s="110" t="s">
        <v>373</v>
      </c>
      <c r="D26" s="52">
        <v>43186</v>
      </c>
    </row>
    <row r="27" spans="1:4" ht="45" customHeight="1">
      <c r="A27" s="374"/>
      <c r="B27" s="57" t="s">
        <v>374</v>
      </c>
      <c r="C27" s="110" t="s">
        <v>375</v>
      </c>
      <c r="D27" s="52">
        <v>43186</v>
      </c>
    </row>
    <row r="28" spans="1:4" ht="45" customHeight="1">
      <c r="A28" s="374"/>
      <c r="B28" s="57" t="s">
        <v>376</v>
      </c>
      <c r="C28" s="110" t="s">
        <v>377</v>
      </c>
      <c r="D28" s="52">
        <v>43200</v>
      </c>
    </row>
    <row r="29" spans="1:4" ht="45" customHeight="1">
      <c r="A29" s="374"/>
      <c r="B29" s="57" t="s">
        <v>376</v>
      </c>
      <c r="C29" s="110" t="s">
        <v>378</v>
      </c>
      <c r="D29" s="52">
        <v>43199</v>
      </c>
    </row>
    <row r="30" spans="1:4" ht="45" customHeight="1">
      <c r="A30" s="374"/>
      <c r="B30" s="57" t="s">
        <v>343</v>
      </c>
      <c r="C30" s="110" t="s">
        <v>379</v>
      </c>
      <c r="D30" s="52">
        <v>43200</v>
      </c>
    </row>
    <row r="31" spans="1:4" ht="45" customHeight="1">
      <c r="A31" s="374"/>
      <c r="B31" s="57" t="s">
        <v>53</v>
      </c>
      <c r="C31" s="110" t="s">
        <v>380</v>
      </c>
      <c r="D31" s="52">
        <v>43206</v>
      </c>
    </row>
    <row r="32" spans="1:4" ht="45" customHeight="1">
      <c r="A32" s="374"/>
      <c r="B32" s="57" t="s">
        <v>53</v>
      </c>
      <c r="C32" s="110" t="s">
        <v>381</v>
      </c>
      <c r="D32" s="52">
        <v>43206</v>
      </c>
    </row>
    <row r="33" spans="1:4" ht="45" customHeight="1">
      <c r="A33" s="374"/>
      <c r="B33" s="57" t="s">
        <v>382</v>
      </c>
      <c r="C33" s="110" t="s">
        <v>383</v>
      </c>
      <c r="D33" s="52">
        <v>43207</v>
      </c>
    </row>
    <row r="34" spans="1:4" ht="45" customHeight="1">
      <c r="A34" s="374"/>
      <c r="B34" s="57" t="s">
        <v>53</v>
      </c>
      <c r="C34" s="110" t="s">
        <v>384</v>
      </c>
      <c r="D34" s="52">
        <v>43210</v>
      </c>
    </row>
    <row r="35" spans="1:4" ht="45" customHeight="1">
      <c r="A35" s="374"/>
      <c r="B35" s="57" t="s">
        <v>53</v>
      </c>
      <c r="C35" s="110" t="s">
        <v>385</v>
      </c>
      <c r="D35" s="52">
        <v>43210</v>
      </c>
    </row>
    <row r="36" spans="1:4" ht="45" customHeight="1">
      <c r="A36" s="374"/>
      <c r="B36" s="57" t="s">
        <v>343</v>
      </c>
      <c r="C36" s="110" t="s">
        <v>386</v>
      </c>
      <c r="D36" s="52">
        <v>43209</v>
      </c>
    </row>
    <row r="37" spans="1:4" ht="45" customHeight="1">
      <c r="A37" s="374"/>
      <c r="B37" s="57" t="s">
        <v>387</v>
      </c>
      <c r="C37" s="110" t="s">
        <v>388</v>
      </c>
      <c r="D37" s="52">
        <v>43217</v>
      </c>
    </row>
    <row r="38" spans="1:4" ht="45" customHeight="1">
      <c r="A38" s="374"/>
      <c r="B38" s="57" t="s">
        <v>343</v>
      </c>
      <c r="C38" s="110" t="s">
        <v>386</v>
      </c>
      <c r="D38" s="52">
        <v>43209</v>
      </c>
    </row>
    <row r="39" spans="1:4" ht="45" customHeight="1">
      <c r="A39" s="374"/>
      <c r="B39" s="57" t="s">
        <v>53</v>
      </c>
      <c r="C39" s="110" t="s">
        <v>389</v>
      </c>
      <c r="D39" s="52">
        <v>43222</v>
      </c>
    </row>
    <row r="40" spans="1:4" ht="45" customHeight="1">
      <c r="A40" s="374"/>
      <c r="B40" s="57" t="s">
        <v>53</v>
      </c>
      <c r="C40" s="110" t="s">
        <v>390</v>
      </c>
      <c r="D40" s="52">
        <v>43221</v>
      </c>
    </row>
    <row r="41" spans="1:4" ht="45" customHeight="1">
      <c r="A41" s="374"/>
      <c r="B41" s="57" t="s">
        <v>53</v>
      </c>
      <c r="C41" s="110" t="s">
        <v>391</v>
      </c>
      <c r="D41" s="52">
        <v>43222</v>
      </c>
    </row>
    <row r="42" spans="1:4" ht="45" customHeight="1">
      <c r="A42" s="374"/>
      <c r="B42" s="57" t="s">
        <v>392</v>
      </c>
      <c r="C42" s="110" t="s">
        <v>393</v>
      </c>
      <c r="D42" s="52">
        <v>43217</v>
      </c>
    </row>
    <row r="43" spans="1:4" ht="45" customHeight="1">
      <c r="A43" s="374"/>
      <c r="B43" s="57" t="s">
        <v>392</v>
      </c>
      <c r="C43" s="110" t="s">
        <v>394</v>
      </c>
      <c r="D43" s="52">
        <v>43222</v>
      </c>
    </row>
    <row r="44" spans="1:4" ht="45" customHeight="1">
      <c r="A44" s="374"/>
      <c r="B44" s="57" t="s">
        <v>392</v>
      </c>
      <c r="C44" s="110" t="s">
        <v>395</v>
      </c>
      <c r="D44" s="52">
        <v>43217</v>
      </c>
    </row>
    <row r="45" spans="1:4" ht="45" customHeight="1">
      <c r="A45" s="374"/>
      <c r="B45" s="57" t="s">
        <v>396</v>
      </c>
      <c r="C45" s="110" t="s">
        <v>397</v>
      </c>
      <c r="D45" s="52">
        <v>43223</v>
      </c>
    </row>
    <row r="46" spans="1:4" ht="45" customHeight="1">
      <c r="A46" s="374"/>
      <c r="B46" s="57" t="s">
        <v>398</v>
      </c>
      <c r="C46" s="110" t="s">
        <v>399</v>
      </c>
      <c r="D46" s="52">
        <v>43223</v>
      </c>
    </row>
    <row r="47" spans="1:4" ht="45" customHeight="1">
      <c r="A47" s="374"/>
      <c r="B47" s="57" t="s">
        <v>360</v>
      </c>
      <c r="C47" s="110" t="s">
        <v>400</v>
      </c>
      <c r="D47" s="52">
        <v>43234</v>
      </c>
    </row>
    <row r="48" spans="1:4" ht="45" customHeight="1">
      <c r="A48" s="374"/>
      <c r="B48" s="57" t="s">
        <v>360</v>
      </c>
      <c r="C48" s="110" t="s">
        <v>401</v>
      </c>
      <c r="D48" s="52">
        <v>43236</v>
      </c>
    </row>
    <row r="49" spans="1:4" ht="45" customHeight="1">
      <c r="A49" s="374"/>
      <c r="B49" s="57" t="s">
        <v>402</v>
      </c>
      <c r="C49" s="110" t="s">
        <v>403</v>
      </c>
      <c r="D49" s="52">
        <v>43237</v>
      </c>
    </row>
    <row r="50" spans="1:4" ht="45" customHeight="1">
      <c r="A50" s="374"/>
      <c r="B50" s="57" t="s">
        <v>398</v>
      </c>
      <c r="C50" s="110" t="s">
        <v>404</v>
      </c>
      <c r="D50" s="52">
        <v>43228</v>
      </c>
    </row>
    <row r="51" spans="1:4" ht="45" customHeight="1">
      <c r="A51" s="374"/>
      <c r="B51" s="57" t="s">
        <v>360</v>
      </c>
      <c r="C51" s="110" t="s">
        <v>405</v>
      </c>
      <c r="D51" s="52">
        <v>43236</v>
      </c>
    </row>
    <row r="52" spans="1:4" ht="45" customHeight="1">
      <c r="A52" s="374"/>
      <c r="B52" s="57" t="s">
        <v>392</v>
      </c>
      <c r="C52" s="110" t="s">
        <v>406</v>
      </c>
      <c r="D52" s="52">
        <v>43237</v>
      </c>
    </row>
    <row r="53" spans="1:4" ht="45" customHeight="1">
      <c r="A53" s="374"/>
      <c r="B53" s="57" t="s">
        <v>392</v>
      </c>
      <c r="C53" s="110" t="s">
        <v>407</v>
      </c>
      <c r="D53" s="52">
        <v>43224</v>
      </c>
    </row>
    <row r="54" spans="1:4" ht="45" customHeight="1">
      <c r="A54" s="374"/>
      <c r="B54" s="57" t="s">
        <v>382</v>
      </c>
      <c r="C54" s="110" t="s">
        <v>408</v>
      </c>
      <c r="D54" s="52">
        <v>43228</v>
      </c>
    </row>
    <row r="55" spans="1:4" ht="45" customHeight="1">
      <c r="A55" s="374"/>
      <c r="B55" s="57" t="s">
        <v>360</v>
      </c>
      <c r="C55" s="110" t="s">
        <v>409</v>
      </c>
      <c r="D55" s="52">
        <v>43235</v>
      </c>
    </row>
    <row r="56" spans="1:4" ht="45" customHeight="1">
      <c r="A56" s="374"/>
      <c r="B56" s="57" t="s">
        <v>410</v>
      </c>
      <c r="C56" s="110" t="s">
        <v>411</v>
      </c>
      <c r="D56" s="52">
        <v>43237</v>
      </c>
    </row>
    <row r="57" spans="1:4" ht="45" customHeight="1">
      <c r="A57" s="374"/>
      <c r="B57" s="57" t="s">
        <v>392</v>
      </c>
      <c r="C57" s="110" t="s">
        <v>412</v>
      </c>
      <c r="D57" s="52">
        <v>43238</v>
      </c>
    </row>
    <row r="58" spans="1:4" ht="45" customHeight="1">
      <c r="A58" s="374"/>
      <c r="B58" s="57" t="s">
        <v>413</v>
      </c>
      <c r="C58" s="110" t="s">
        <v>414</v>
      </c>
      <c r="D58" s="52">
        <v>43241</v>
      </c>
    </row>
    <row r="59" spans="1:4" ht="45" customHeight="1">
      <c r="A59" s="374"/>
      <c r="B59" s="57" t="s">
        <v>360</v>
      </c>
      <c r="C59" s="110" t="s">
        <v>415</v>
      </c>
      <c r="D59" s="52">
        <v>43255</v>
      </c>
    </row>
    <row r="60" spans="1:4" ht="45" customHeight="1">
      <c r="A60" s="374"/>
      <c r="B60" s="57" t="s">
        <v>360</v>
      </c>
      <c r="C60" s="110" t="s">
        <v>416</v>
      </c>
      <c r="D60" s="52">
        <v>43255</v>
      </c>
    </row>
    <row r="61" spans="1:4" ht="45" customHeight="1">
      <c r="A61" s="374"/>
      <c r="B61" s="57" t="s">
        <v>387</v>
      </c>
      <c r="C61" s="110" t="s">
        <v>417</v>
      </c>
      <c r="D61" s="52">
        <v>43252</v>
      </c>
    </row>
    <row r="62" spans="1:4" ht="45" customHeight="1">
      <c r="A62" s="374"/>
      <c r="B62" s="57" t="s">
        <v>360</v>
      </c>
      <c r="C62" s="110" t="s">
        <v>418</v>
      </c>
      <c r="D62" s="52">
        <v>43252</v>
      </c>
    </row>
    <row r="63" spans="1:4" ht="50.1" customHeight="1">
      <c r="A63" s="374"/>
      <c r="B63" s="57" t="s">
        <v>387</v>
      </c>
      <c r="C63" s="110" t="s">
        <v>419</v>
      </c>
      <c r="D63" s="52">
        <v>43252</v>
      </c>
    </row>
    <row r="64" spans="1:4" ht="45" customHeight="1">
      <c r="A64" s="374"/>
      <c r="B64" s="57" t="s">
        <v>387</v>
      </c>
      <c r="C64" s="110" t="s">
        <v>420</v>
      </c>
      <c r="D64" s="52">
        <v>43255</v>
      </c>
    </row>
    <row r="65" spans="1:4" ht="45" customHeight="1">
      <c r="A65" s="374"/>
      <c r="B65" s="57" t="s">
        <v>349</v>
      </c>
      <c r="C65" s="110" t="s">
        <v>421</v>
      </c>
      <c r="D65" s="52">
        <v>43258</v>
      </c>
    </row>
    <row r="66" spans="1:4" ht="45" customHeight="1">
      <c r="A66" s="374"/>
      <c r="B66" s="57" t="s">
        <v>387</v>
      </c>
      <c r="C66" s="110" t="s">
        <v>422</v>
      </c>
      <c r="D66" s="52">
        <v>43256</v>
      </c>
    </row>
    <row r="67" spans="1:4" ht="45" customHeight="1">
      <c r="A67" s="374"/>
      <c r="B67" s="57" t="s">
        <v>423</v>
      </c>
      <c r="C67" s="110" t="s">
        <v>424</v>
      </c>
      <c r="D67" s="52">
        <v>43262</v>
      </c>
    </row>
    <row r="68" spans="1:4" ht="45" customHeight="1">
      <c r="A68" s="374"/>
      <c r="B68" s="57" t="s">
        <v>382</v>
      </c>
      <c r="C68" s="110" t="s">
        <v>425</v>
      </c>
      <c r="D68" s="52">
        <v>43259</v>
      </c>
    </row>
    <row r="69" spans="1:4" ht="45" customHeight="1">
      <c r="A69" s="374"/>
      <c r="B69" s="57" t="s">
        <v>426</v>
      </c>
      <c r="C69" s="110" t="s">
        <v>427</v>
      </c>
      <c r="D69" s="52">
        <v>43259</v>
      </c>
    </row>
    <row r="70" spans="1:4" ht="45" customHeight="1">
      <c r="A70" s="374"/>
      <c r="B70" s="57" t="s">
        <v>360</v>
      </c>
      <c r="C70" s="110" t="s">
        <v>428</v>
      </c>
      <c r="D70" s="52">
        <v>43263</v>
      </c>
    </row>
    <row r="71" spans="1:4" ht="45" customHeight="1">
      <c r="A71" s="374"/>
      <c r="B71" s="57" t="s">
        <v>387</v>
      </c>
      <c r="C71" s="110" t="s">
        <v>429</v>
      </c>
      <c r="D71" s="52">
        <v>43265</v>
      </c>
    </row>
    <row r="72" spans="1:4" ht="45" customHeight="1">
      <c r="A72" s="374"/>
      <c r="B72" s="57" t="s">
        <v>349</v>
      </c>
      <c r="C72" s="110" t="s">
        <v>430</v>
      </c>
      <c r="D72" s="52">
        <v>43265</v>
      </c>
    </row>
    <row r="73" spans="1:4" ht="45" customHeight="1">
      <c r="A73" s="374"/>
      <c r="B73" s="57" t="s">
        <v>398</v>
      </c>
      <c r="C73" s="110" t="s">
        <v>431</v>
      </c>
      <c r="D73" s="52">
        <v>43266</v>
      </c>
    </row>
    <row r="74" spans="1:4" ht="45" customHeight="1">
      <c r="A74" s="374"/>
      <c r="B74" s="57" t="s">
        <v>343</v>
      </c>
      <c r="C74" s="110" t="s">
        <v>432</v>
      </c>
      <c r="D74" s="52">
        <v>43273</v>
      </c>
    </row>
    <row r="75" spans="1:4" ht="45" customHeight="1">
      <c r="A75" s="374"/>
      <c r="B75" s="57" t="s">
        <v>343</v>
      </c>
      <c r="C75" s="110" t="s">
        <v>433</v>
      </c>
      <c r="D75" s="52">
        <v>43269</v>
      </c>
    </row>
    <row r="76" spans="1:4" ht="45" customHeight="1">
      <c r="A76" s="374"/>
      <c r="B76" s="57" t="s">
        <v>434</v>
      </c>
      <c r="C76" s="110" t="s">
        <v>435</v>
      </c>
      <c r="D76" s="52">
        <v>43272</v>
      </c>
    </row>
    <row r="77" spans="1:4" ht="45" customHeight="1">
      <c r="A77" s="374"/>
      <c r="B77" s="57" t="s">
        <v>398</v>
      </c>
      <c r="C77" s="110" t="s">
        <v>436</v>
      </c>
      <c r="D77" s="52">
        <v>43277</v>
      </c>
    </row>
    <row r="78" spans="1:4" ht="45" customHeight="1">
      <c r="A78" s="374"/>
      <c r="B78" s="57" t="s">
        <v>360</v>
      </c>
      <c r="C78" s="110" t="s">
        <v>437</v>
      </c>
      <c r="D78" s="52">
        <v>43277</v>
      </c>
    </row>
    <row r="79" spans="1:4" ht="45" customHeight="1">
      <c r="A79" s="374"/>
      <c r="B79" s="57" t="s">
        <v>438</v>
      </c>
      <c r="C79" s="110" t="s">
        <v>439</v>
      </c>
      <c r="D79" s="52">
        <v>43293</v>
      </c>
    </row>
    <row r="80" spans="1:4" ht="45" customHeight="1">
      <c r="A80" s="374"/>
      <c r="B80" s="57" t="s">
        <v>440</v>
      </c>
      <c r="C80" s="110" t="s">
        <v>441</v>
      </c>
      <c r="D80" s="52">
        <v>43291</v>
      </c>
    </row>
    <row r="81" spans="1:4" ht="45" customHeight="1">
      <c r="A81" s="374"/>
      <c r="B81" s="57" t="s">
        <v>434</v>
      </c>
      <c r="C81" s="110" t="s">
        <v>442</v>
      </c>
      <c r="D81" s="52">
        <v>43291</v>
      </c>
    </row>
    <row r="82" spans="1:4" ht="45" customHeight="1">
      <c r="A82" s="374"/>
      <c r="B82" s="57" t="s">
        <v>343</v>
      </c>
      <c r="C82" s="110" t="s">
        <v>443</v>
      </c>
      <c r="D82" s="52">
        <v>43298</v>
      </c>
    </row>
    <row r="83" spans="1:4" ht="45" customHeight="1">
      <c r="A83" s="374"/>
      <c r="B83" s="57" t="s">
        <v>382</v>
      </c>
      <c r="C83" s="110" t="s">
        <v>444</v>
      </c>
      <c r="D83" s="52">
        <v>43302</v>
      </c>
    </row>
    <row r="84" spans="1:4" ht="45" customHeight="1">
      <c r="A84" s="374"/>
      <c r="B84" s="57" t="s">
        <v>349</v>
      </c>
      <c r="C84" s="110" t="s">
        <v>445</v>
      </c>
      <c r="D84" s="52">
        <v>43301</v>
      </c>
    </row>
    <row r="85" spans="1:4" ht="45" customHeight="1">
      <c r="A85" s="374"/>
      <c r="B85" s="57" t="s">
        <v>434</v>
      </c>
      <c r="C85" s="110" t="s">
        <v>446</v>
      </c>
      <c r="D85" s="52">
        <v>43307</v>
      </c>
    </row>
    <row r="86" spans="1:4" ht="45" customHeight="1">
      <c r="A86" s="374"/>
      <c r="B86" s="57" t="s">
        <v>360</v>
      </c>
      <c r="C86" s="110" t="s">
        <v>447</v>
      </c>
      <c r="D86" s="52">
        <v>43304</v>
      </c>
    </row>
    <row r="87" spans="1:4" ht="45" customHeight="1">
      <c r="A87" s="374"/>
      <c r="B87" s="57" t="s">
        <v>382</v>
      </c>
      <c r="C87" s="110" t="s">
        <v>448</v>
      </c>
      <c r="D87" s="52">
        <v>43312</v>
      </c>
    </row>
    <row r="88" spans="1:4" ht="45" customHeight="1">
      <c r="A88" s="374"/>
      <c r="B88" s="57" t="s">
        <v>360</v>
      </c>
      <c r="C88" s="110" t="s">
        <v>449</v>
      </c>
      <c r="D88" s="52">
        <v>43312</v>
      </c>
    </row>
    <row r="89" spans="1:4" ht="45" customHeight="1">
      <c r="A89" s="374"/>
      <c r="B89" s="57" t="s">
        <v>343</v>
      </c>
      <c r="C89" s="110" t="s">
        <v>450</v>
      </c>
      <c r="D89" s="52">
        <v>43312</v>
      </c>
    </row>
    <row r="90" spans="1:4" ht="45" customHeight="1">
      <c r="A90" s="374"/>
      <c r="B90" s="57" t="s">
        <v>360</v>
      </c>
      <c r="C90" s="110" t="s">
        <v>451</v>
      </c>
      <c r="D90" s="52">
        <v>43332</v>
      </c>
    </row>
    <row r="91" spans="1:4" ht="45" customHeight="1">
      <c r="A91" s="374"/>
      <c r="B91" s="57" t="s">
        <v>353</v>
      </c>
      <c r="C91" s="110" t="s">
        <v>452</v>
      </c>
      <c r="D91" s="52">
        <v>43368</v>
      </c>
    </row>
    <row r="92" spans="1:4" ht="45" customHeight="1">
      <c r="A92" s="374"/>
      <c r="B92" s="57" t="s">
        <v>343</v>
      </c>
      <c r="C92" s="110" t="s">
        <v>453</v>
      </c>
      <c r="D92" s="52">
        <v>43374</v>
      </c>
    </row>
    <row r="93" spans="1:4" ht="45" customHeight="1">
      <c r="A93" s="374"/>
      <c r="B93" s="57" t="s">
        <v>360</v>
      </c>
      <c r="C93" s="110" t="s">
        <v>454</v>
      </c>
      <c r="D93" s="52">
        <v>43374</v>
      </c>
    </row>
    <row r="94" spans="1:4" ht="45" customHeight="1">
      <c r="A94" s="374"/>
      <c r="B94" s="57" t="s">
        <v>353</v>
      </c>
      <c r="C94" s="110" t="s">
        <v>455</v>
      </c>
      <c r="D94" s="52">
        <v>43375</v>
      </c>
    </row>
    <row r="95" spans="1:4" ht="45" customHeight="1">
      <c r="A95" s="374"/>
      <c r="B95" s="57" t="s">
        <v>343</v>
      </c>
      <c r="C95" s="110" t="s">
        <v>456</v>
      </c>
      <c r="D95" s="52">
        <v>43375</v>
      </c>
    </row>
    <row r="96" spans="1:4" ht="45" customHeight="1">
      <c r="A96" s="374"/>
      <c r="B96" s="57" t="s">
        <v>353</v>
      </c>
      <c r="C96" s="110" t="s">
        <v>457</v>
      </c>
      <c r="D96" s="52">
        <v>43375</v>
      </c>
    </row>
    <row r="97" spans="1:4" ht="45" customHeight="1">
      <c r="A97" s="374"/>
      <c r="B97" s="57" t="s">
        <v>360</v>
      </c>
      <c r="C97" s="110" t="s">
        <v>458</v>
      </c>
      <c r="D97" s="52">
        <v>43398</v>
      </c>
    </row>
    <row r="98" spans="1:4" ht="45" customHeight="1">
      <c r="A98" s="374"/>
      <c r="B98" s="57" t="s">
        <v>459</v>
      </c>
      <c r="C98" s="110" t="s">
        <v>460</v>
      </c>
      <c r="D98" s="52">
        <v>43413</v>
      </c>
    </row>
    <row r="99" spans="1:4" ht="45" customHeight="1">
      <c r="A99" s="374"/>
      <c r="B99" s="57" t="s">
        <v>461</v>
      </c>
      <c r="C99" s="110" t="s">
        <v>462</v>
      </c>
      <c r="D99" s="52">
        <v>43416</v>
      </c>
    </row>
    <row r="100" spans="1:4" ht="45" customHeight="1">
      <c r="A100" s="374"/>
      <c r="B100" s="57" t="s">
        <v>53</v>
      </c>
      <c r="C100" s="110" t="s">
        <v>463</v>
      </c>
      <c r="D100" s="52">
        <v>43416</v>
      </c>
    </row>
    <row r="101" spans="1:4" ht="45" customHeight="1">
      <c r="A101" s="374"/>
      <c r="B101" s="57" t="s">
        <v>459</v>
      </c>
      <c r="C101" s="110" t="s">
        <v>464</v>
      </c>
      <c r="D101" s="52">
        <v>43423</v>
      </c>
    </row>
    <row r="102" spans="1:4" ht="45" customHeight="1">
      <c r="A102" s="374"/>
      <c r="B102" s="57" t="s">
        <v>343</v>
      </c>
      <c r="C102" s="110" t="s">
        <v>465</v>
      </c>
      <c r="D102" s="52">
        <v>43423</v>
      </c>
    </row>
    <row r="103" spans="1:4" ht="45" customHeight="1">
      <c r="A103" s="374"/>
      <c r="B103" s="57" t="s">
        <v>343</v>
      </c>
      <c r="C103" s="110" t="s">
        <v>466</v>
      </c>
      <c r="D103" s="52">
        <v>43434</v>
      </c>
    </row>
    <row r="104" spans="1:4" ht="45" customHeight="1">
      <c r="A104" s="374"/>
      <c r="B104" s="57" t="s">
        <v>360</v>
      </c>
      <c r="C104" s="110" t="s">
        <v>467</v>
      </c>
      <c r="D104" s="52">
        <v>43434</v>
      </c>
    </row>
    <row r="105" spans="1:4" ht="45" customHeight="1">
      <c r="A105" s="374"/>
      <c r="B105" s="57" t="s">
        <v>382</v>
      </c>
      <c r="C105" s="110" t="s">
        <v>468</v>
      </c>
      <c r="D105" s="52">
        <v>43468</v>
      </c>
    </row>
    <row r="106" spans="1:4" ht="45" customHeight="1">
      <c r="A106" s="374"/>
      <c r="B106" s="57" t="s">
        <v>360</v>
      </c>
      <c r="C106" s="110" t="s">
        <v>469</v>
      </c>
      <c r="D106" s="52">
        <v>43437</v>
      </c>
    </row>
    <row r="107" spans="1:4" ht="45" customHeight="1">
      <c r="A107" s="374"/>
      <c r="B107" s="57" t="s">
        <v>382</v>
      </c>
      <c r="C107" s="110" t="s">
        <v>470</v>
      </c>
      <c r="D107" s="52">
        <v>43439</v>
      </c>
    </row>
    <row r="108" spans="1:4" ht="45" customHeight="1">
      <c r="A108" s="374"/>
      <c r="B108" s="57" t="s">
        <v>387</v>
      </c>
      <c r="C108" s="110" t="s">
        <v>471</v>
      </c>
      <c r="D108" s="52">
        <v>43440</v>
      </c>
    </row>
    <row r="109" spans="1:4" ht="45" customHeight="1">
      <c r="A109" s="374"/>
      <c r="B109" s="57" t="s">
        <v>343</v>
      </c>
      <c r="C109" s="110" t="s">
        <v>472</v>
      </c>
      <c r="D109" s="52">
        <v>43440</v>
      </c>
    </row>
    <row r="110" spans="1:4" ht="45" customHeight="1">
      <c r="A110" s="374"/>
      <c r="B110" s="57" t="s">
        <v>473</v>
      </c>
      <c r="C110" s="110" t="s">
        <v>474</v>
      </c>
      <c r="D110" s="52">
        <v>43443</v>
      </c>
    </row>
    <row r="111" spans="1:4" ht="45" customHeight="1">
      <c r="A111" s="374"/>
      <c r="B111" s="57" t="s">
        <v>382</v>
      </c>
      <c r="C111" s="110" t="s">
        <v>475</v>
      </c>
      <c r="D111" s="52">
        <v>43452</v>
      </c>
    </row>
    <row r="112" spans="1:4" ht="45" customHeight="1">
      <c r="A112" s="374"/>
      <c r="B112" s="57" t="s">
        <v>53</v>
      </c>
      <c r="C112" s="110" t="s">
        <v>476</v>
      </c>
      <c r="D112" s="52">
        <v>43451</v>
      </c>
    </row>
    <row r="113" spans="1:4" ht="45" customHeight="1">
      <c r="A113" s="374"/>
      <c r="B113" s="57" t="s">
        <v>343</v>
      </c>
      <c r="C113" s="110" t="s">
        <v>477</v>
      </c>
      <c r="D113" s="52">
        <v>43451</v>
      </c>
    </row>
    <row r="114" spans="1:4" ht="45" customHeight="1">
      <c r="A114" s="374"/>
      <c r="B114" s="57" t="s">
        <v>360</v>
      </c>
      <c r="C114" s="110" t="s">
        <v>478</v>
      </c>
      <c r="D114" s="52">
        <v>43451</v>
      </c>
    </row>
    <row r="115" spans="1:4" ht="45" customHeight="1">
      <c r="A115" s="374"/>
      <c r="B115" s="57" t="s">
        <v>343</v>
      </c>
      <c r="C115" s="110" t="s">
        <v>479</v>
      </c>
      <c r="D115" s="52">
        <v>43451</v>
      </c>
    </row>
    <row r="116" spans="1:4" ht="45" customHeight="1">
      <c r="A116" s="374"/>
      <c r="B116" s="57" t="s">
        <v>53</v>
      </c>
      <c r="C116" s="110" t="s">
        <v>480</v>
      </c>
      <c r="D116" s="52">
        <v>43497</v>
      </c>
    </row>
    <row r="117" spans="1:4" ht="45" customHeight="1">
      <c r="A117" s="374"/>
      <c r="B117" s="57" t="s">
        <v>349</v>
      </c>
      <c r="C117" s="110" t="s">
        <v>481</v>
      </c>
      <c r="D117" s="52">
        <v>43455</v>
      </c>
    </row>
    <row r="118" spans="1:4" ht="45" customHeight="1">
      <c r="A118" s="374"/>
      <c r="B118" s="57" t="s">
        <v>360</v>
      </c>
      <c r="C118" s="110" t="s">
        <v>482</v>
      </c>
      <c r="D118" s="52">
        <v>43455</v>
      </c>
    </row>
    <row r="119" spans="1:4" ht="45" customHeight="1" thickBot="1">
      <c r="A119" s="374"/>
      <c r="B119" s="141" t="s">
        <v>483</v>
      </c>
      <c r="C119" s="122" t="s">
        <v>484</v>
      </c>
      <c r="D119" s="98">
        <v>43458</v>
      </c>
    </row>
    <row r="120" spans="1:4" ht="45" customHeight="1" thickTop="1">
      <c r="A120" s="374">
        <v>2019</v>
      </c>
      <c r="B120" s="159" t="s">
        <v>438</v>
      </c>
      <c r="C120" s="170" t="s">
        <v>485</v>
      </c>
      <c r="D120" s="160">
        <v>43469</v>
      </c>
    </row>
    <row r="121" spans="1:4" ht="45" customHeight="1">
      <c r="A121" s="374"/>
      <c r="B121" s="57" t="s">
        <v>53</v>
      </c>
      <c r="C121" s="110" t="s">
        <v>486</v>
      </c>
      <c r="D121" s="52">
        <v>43472</v>
      </c>
    </row>
    <row r="122" spans="1:4" ht="45" customHeight="1">
      <c r="A122" s="374"/>
      <c r="B122" s="57" t="s">
        <v>53</v>
      </c>
      <c r="C122" s="110" t="s">
        <v>487</v>
      </c>
      <c r="D122" s="52">
        <v>43476</v>
      </c>
    </row>
    <row r="123" spans="1:4" ht="45" customHeight="1">
      <c r="A123" s="374"/>
      <c r="B123" s="57" t="s">
        <v>343</v>
      </c>
      <c r="C123" s="110" t="s">
        <v>488</v>
      </c>
      <c r="D123" s="52">
        <v>43479</v>
      </c>
    </row>
    <row r="124" spans="1:4" ht="45" customHeight="1">
      <c r="A124" s="374"/>
      <c r="B124" s="57" t="s">
        <v>360</v>
      </c>
      <c r="C124" s="110" t="s">
        <v>489</v>
      </c>
      <c r="D124" s="52">
        <v>43480</v>
      </c>
    </row>
    <row r="125" spans="1:4" ht="45" customHeight="1">
      <c r="A125" s="374"/>
      <c r="B125" s="57" t="s">
        <v>343</v>
      </c>
      <c r="C125" s="110" t="s">
        <v>490</v>
      </c>
      <c r="D125" s="52">
        <v>43480</v>
      </c>
    </row>
    <row r="126" spans="1:4" ht="45" customHeight="1">
      <c r="A126" s="374"/>
      <c r="B126" s="57" t="s">
        <v>53</v>
      </c>
      <c r="C126" s="110" t="s">
        <v>491</v>
      </c>
      <c r="D126" s="52">
        <v>43483</v>
      </c>
    </row>
    <row r="127" spans="1:4" ht="45" customHeight="1">
      <c r="A127" s="374"/>
      <c r="B127" s="57" t="s">
        <v>343</v>
      </c>
      <c r="C127" s="110" t="s">
        <v>492</v>
      </c>
      <c r="D127" s="52">
        <v>43483</v>
      </c>
    </row>
    <row r="128" spans="1:4" ht="45" customHeight="1">
      <c r="A128" s="374"/>
      <c r="B128" s="57" t="s">
        <v>387</v>
      </c>
      <c r="C128" s="110" t="s">
        <v>493</v>
      </c>
      <c r="D128" s="52">
        <v>43483</v>
      </c>
    </row>
    <row r="129" spans="1:4" ht="45" customHeight="1">
      <c r="A129" s="374"/>
      <c r="B129" s="57" t="s">
        <v>53</v>
      </c>
      <c r="C129" s="110" t="s">
        <v>494</v>
      </c>
      <c r="D129" s="52">
        <v>43489</v>
      </c>
    </row>
    <row r="130" spans="1:4" ht="45" customHeight="1">
      <c r="A130" s="374"/>
      <c r="B130" s="57" t="s">
        <v>387</v>
      </c>
      <c r="C130" s="110" t="s">
        <v>495</v>
      </c>
      <c r="D130" s="52">
        <v>43489</v>
      </c>
    </row>
    <row r="131" spans="1:4" ht="45" customHeight="1">
      <c r="A131" s="374"/>
      <c r="B131" s="57" t="s">
        <v>387</v>
      </c>
      <c r="C131" s="110" t="s">
        <v>496</v>
      </c>
      <c r="D131" s="52">
        <v>43489</v>
      </c>
    </row>
    <row r="132" spans="1:4" ht="45" customHeight="1">
      <c r="A132" s="374"/>
      <c r="B132" s="57" t="s">
        <v>343</v>
      </c>
      <c r="C132" s="110" t="s">
        <v>497</v>
      </c>
      <c r="D132" s="52">
        <v>43486</v>
      </c>
    </row>
    <row r="133" spans="1:4" ht="45" customHeight="1">
      <c r="A133" s="374"/>
      <c r="B133" s="57" t="s">
        <v>343</v>
      </c>
      <c r="C133" s="110" t="s">
        <v>498</v>
      </c>
      <c r="D133" s="52">
        <v>43489</v>
      </c>
    </row>
    <row r="134" spans="1:4" ht="45" customHeight="1">
      <c r="A134" s="374"/>
      <c r="B134" s="57" t="s">
        <v>499</v>
      </c>
      <c r="C134" s="110" t="s">
        <v>500</v>
      </c>
      <c r="D134" s="52">
        <v>43490</v>
      </c>
    </row>
    <row r="135" spans="1:4" ht="45" customHeight="1">
      <c r="A135" s="374"/>
      <c r="B135" s="57" t="s">
        <v>343</v>
      </c>
      <c r="C135" s="110" t="s">
        <v>501</v>
      </c>
      <c r="D135" s="52">
        <v>43490</v>
      </c>
    </row>
    <row r="136" spans="1:4" ht="45" customHeight="1">
      <c r="A136" s="374"/>
      <c r="B136" s="57" t="s">
        <v>349</v>
      </c>
      <c r="C136" s="110" t="s">
        <v>502</v>
      </c>
      <c r="D136" s="52">
        <v>43494</v>
      </c>
    </row>
    <row r="137" spans="1:4" ht="45" customHeight="1">
      <c r="A137" s="374"/>
      <c r="B137" s="57" t="s">
        <v>387</v>
      </c>
      <c r="C137" s="110" t="s">
        <v>503</v>
      </c>
      <c r="D137" s="52">
        <v>43494</v>
      </c>
    </row>
    <row r="138" spans="1:4" ht="45" customHeight="1">
      <c r="A138" s="374"/>
      <c r="B138" s="57" t="s">
        <v>343</v>
      </c>
      <c r="C138" s="110" t="s">
        <v>504</v>
      </c>
      <c r="D138" s="52">
        <v>43490</v>
      </c>
    </row>
    <row r="139" spans="1:4" ht="45" customHeight="1">
      <c r="A139" s="374"/>
      <c r="B139" s="57" t="s">
        <v>459</v>
      </c>
      <c r="C139" s="110" t="s">
        <v>505</v>
      </c>
      <c r="D139" s="52">
        <v>43494</v>
      </c>
    </row>
    <row r="140" spans="1:4" ht="45" customHeight="1">
      <c r="A140" s="374"/>
      <c r="B140" s="57" t="s">
        <v>349</v>
      </c>
      <c r="C140" s="110" t="s">
        <v>506</v>
      </c>
      <c r="D140" s="52">
        <v>43495</v>
      </c>
    </row>
    <row r="141" spans="1:4" ht="45" customHeight="1">
      <c r="A141" s="374"/>
      <c r="B141" s="57" t="s">
        <v>382</v>
      </c>
      <c r="C141" s="110" t="s">
        <v>507</v>
      </c>
      <c r="D141" s="52">
        <v>43494</v>
      </c>
    </row>
    <row r="142" spans="1:4" ht="45" customHeight="1">
      <c r="A142" s="374"/>
      <c r="B142" s="57" t="s">
        <v>343</v>
      </c>
      <c r="C142" s="110" t="s">
        <v>508</v>
      </c>
      <c r="D142" s="52">
        <v>43493</v>
      </c>
    </row>
    <row r="143" spans="1:4" ht="45" customHeight="1">
      <c r="A143" s="374"/>
      <c r="B143" s="57" t="s">
        <v>382</v>
      </c>
      <c r="C143" s="110" t="s">
        <v>509</v>
      </c>
      <c r="D143" s="52">
        <v>43496</v>
      </c>
    </row>
    <row r="144" spans="1:4" ht="45" customHeight="1">
      <c r="A144" s="374"/>
      <c r="B144" s="57" t="s">
        <v>387</v>
      </c>
      <c r="C144" s="110" t="s">
        <v>510</v>
      </c>
      <c r="D144" s="52">
        <v>43494</v>
      </c>
    </row>
    <row r="145" spans="1:4" ht="45" customHeight="1">
      <c r="A145" s="374"/>
      <c r="B145" s="57" t="s">
        <v>349</v>
      </c>
      <c r="C145" s="110" t="s">
        <v>511</v>
      </c>
      <c r="D145" s="52">
        <v>43501</v>
      </c>
    </row>
    <row r="146" spans="1:4" ht="45" customHeight="1">
      <c r="A146" s="374"/>
      <c r="B146" s="57" t="s">
        <v>387</v>
      </c>
      <c r="C146" s="110" t="s">
        <v>512</v>
      </c>
      <c r="D146" s="52">
        <v>43503</v>
      </c>
    </row>
    <row r="147" spans="1:4" ht="45" customHeight="1">
      <c r="A147" s="374"/>
      <c r="B147" s="57" t="s">
        <v>349</v>
      </c>
      <c r="C147" s="110" t="s">
        <v>513</v>
      </c>
      <c r="D147" s="52">
        <v>43504</v>
      </c>
    </row>
    <row r="148" spans="1:4" ht="45" customHeight="1">
      <c r="A148" s="374"/>
      <c r="B148" s="57" t="s">
        <v>349</v>
      </c>
      <c r="C148" s="110" t="s">
        <v>514</v>
      </c>
      <c r="D148" s="52">
        <v>43504</v>
      </c>
    </row>
    <row r="149" spans="1:4" ht="45" customHeight="1">
      <c r="A149" s="374"/>
      <c r="B149" s="57" t="s">
        <v>515</v>
      </c>
      <c r="C149" s="110" t="s">
        <v>516</v>
      </c>
      <c r="D149" s="52">
        <v>43507</v>
      </c>
    </row>
    <row r="150" spans="1:4" ht="45" customHeight="1">
      <c r="A150" s="374"/>
      <c r="B150" s="57" t="s">
        <v>387</v>
      </c>
      <c r="C150" s="110" t="s">
        <v>517</v>
      </c>
      <c r="D150" s="52">
        <v>43508</v>
      </c>
    </row>
    <row r="151" spans="1:4" ht="45" customHeight="1">
      <c r="A151" s="374"/>
      <c r="B151" s="57" t="s">
        <v>349</v>
      </c>
      <c r="C151" s="110" t="s">
        <v>518</v>
      </c>
      <c r="D151" s="52">
        <v>43508</v>
      </c>
    </row>
    <row r="152" spans="1:4" ht="45" customHeight="1">
      <c r="A152" s="374"/>
      <c r="B152" s="57" t="s">
        <v>382</v>
      </c>
      <c r="C152" s="110" t="s">
        <v>519</v>
      </c>
      <c r="D152" s="52">
        <v>43511</v>
      </c>
    </row>
    <row r="153" spans="1:4" ht="45" customHeight="1">
      <c r="A153" s="374"/>
      <c r="B153" s="57" t="s">
        <v>382</v>
      </c>
      <c r="C153" s="110" t="s">
        <v>520</v>
      </c>
      <c r="D153" s="52">
        <v>43514</v>
      </c>
    </row>
    <row r="154" spans="1:4" ht="45" customHeight="1">
      <c r="A154" s="374"/>
      <c r="B154" s="57" t="s">
        <v>360</v>
      </c>
      <c r="C154" s="110" t="s">
        <v>521</v>
      </c>
      <c r="D154" s="52">
        <v>43521</v>
      </c>
    </row>
    <row r="155" spans="1:4" ht="45" customHeight="1">
      <c r="A155" s="374"/>
      <c r="B155" s="57" t="s">
        <v>387</v>
      </c>
      <c r="C155" s="110" t="s">
        <v>522</v>
      </c>
      <c r="D155" s="52">
        <v>43522</v>
      </c>
    </row>
    <row r="156" spans="1:4" ht="45" customHeight="1">
      <c r="A156" s="374"/>
      <c r="B156" s="57" t="s">
        <v>459</v>
      </c>
      <c r="C156" s="110" t="s">
        <v>523</v>
      </c>
      <c r="D156" s="52">
        <v>43521</v>
      </c>
    </row>
    <row r="157" spans="1:4" ht="45" customHeight="1">
      <c r="A157" s="374"/>
      <c r="B157" s="57" t="s">
        <v>349</v>
      </c>
      <c r="C157" s="110" t="s">
        <v>524</v>
      </c>
      <c r="D157" s="52">
        <v>43521</v>
      </c>
    </row>
    <row r="158" spans="1:4" ht="45" customHeight="1">
      <c r="A158" s="374"/>
      <c r="B158" s="57" t="s">
        <v>515</v>
      </c>
      <c r="C158" s="110" t="s">
        <v>525</v>
      </c>
      <c r="D158" s="52">
        <v>43524</v>
      </c>
    </row>
    <row r="159" spans="1:4" ht="45" customHeight="1">
      <c r="A159" s="374"/>
      <c r="B159" s="57" t="s">
        <v>360</v>
      </c>
      <c r="C159" s="110" t="s">
        <v>526</v>
      </c>
      <c r="D159" s="52">
        <v>43524</v>
      </c>
    </row>
    <row r="160" spans="1:4" ht="45" customHeight="1">
      <c r="A160" s="374"/>
      <c r="B160" s="57" t="s">
        <v>360</v>
      </c>
      <c r="C160" s="110" t="s">
        <v>527</v>
      </c>
      <c r="D160" s="52">
        <v>43525</v>
      </c>
    </row>
    <row r="161" spans="1:4" ht="45" customHeight="1">
      <c r="A161" s="374"/>
      <c r="B161" s="57" t="s">
        <v>343</v>
      </c>
      <c r="C161" s="110" t="s">
        <v>528</v>
      </c>
      <c r="D161" s="52">
        <v>43528</v>
      </c>
    </row>
    <row r="162" spans="1:4" ht="45" customHeight="1">
      <c r="A162" s="374"/>
      <c r="B162" s="57" t="s">
        <v>499</v>
      </c>
      <c r="C162" s="110" t="s">
        <v>529</v>
      </c>
      <c r="D162" s="52">
        <v>43528</v>
      </c>
    </row>
    <row r="163" spans="1:4" ht="45" customHeight="1">
      <c r="A163" s="374"/>
      <c r="B163" s="57" t="s">
        <v>360</v>
      </c>
      <c r="C163" s="110" t="s">
        <v>530</v>
      </c>
      <c r="D163" s="52">
        <v>43528</v>
      </c>
    </row>
    <row r="164" spans="1:4" ht="50.1" customHeight="1">
      <c r="A164" s="374"/>
      <c r="B164" s="57" t="s">
        <v>360</v>
      </c>
      <c r="C164" s="110" t="s">
        <v>531</v>
      </c>
      <c r="D164" s="52">
        <v>43529</v>
      </c>
    </row>
    <row r="165" spans="1:4" ht="45" customHeight="1">
      <c r="A165" s="374"/>
      <c r="B165" s="57" t="s">
        <v>343</v>
      </c>
      <c r="C165" s="110" t="s">
        <v>532</v>
      </c>
      <c r="D165" s="52">
        <v>43536</v>
      </c>
    </row>
    <row r="166" spans="1:4" ht="45" customHeight="1">
      <c r="A166" s="374"/>
      <c r="B166" s="57" t="s">
        <v>349</v>
      </c>
      <c r="C166" s="110" t="s">
        <v>533</v>
      </c>
      <c r="D166" s="52">
        <v>43536</v>
      </c>
    </row>
    <row r="167" spans="1:4" ht="45" customHeight="1">
      <c r="A167" s="374"/>
      <c r="B167" s="57" t="s">
        <v>387</v>
      </c>
      <c r="C167" s="110" t="s">
        <v>534</v>
      </c>
      <c r="D167" s="52">
        <v>43535</v>
      </c>
    </row>
    <row r="168" spans="1:4" ht="45" customHeight="1">
      <c r="A168" s="374"/>
      <c r="B168" s="57" t="s">
        <v>382</v>
      </c>
      <c r="C168" s="110" t="s">
        <v>535</v>
      </c>
      <c r="D168" s="52">
        <v>43531</v>
      </c>
    </row>
    <row r="169" spans="1:4" ht="45" customHeight="1">
      <c r="A169" s="374"/>
      <c r="B169" s="57" t="s">
        <v>387</v>
      </c>
      <c r="C169" s="110" t="s">
        <v>536</v>
      </c>
      <c r="D169" s="52">
        <v>43536</v>
      </c>
    </row>
    <row r="170" spans="1:4" ht="45" customHeight="1">
      <c r="A170" s="374"/>
      <c r="B170" s="57" t="s">
        <v>387</v>
      </c>
      <c r="C170" s="110" t="s">
        <v>537</v>
      </c>
      <c r="D170" s="52">
        <v>43535</v>
      </c>
    </row>
    <row r="171" spans="1:4" ht="45" customHeight="1">
      <c r="A171" s="374"/>
      <c r="B171" s="57" t="s">
        <v>53</v>
      </c>
      <c r="C171" s="110" t="s">
        <v>538</v>
      </c>
      <c r="D171" s="52">
        <v>43536</v>
      </c>
    </row>
    <row r="172" spans="1:4" ht="45" customHeight="1">
      <c r="A172" s="374"/>
      <c r="B172" s="57" t="s">
        <v>343</v>
      </c>
      <c r="C172" s="110" t="s">
        <v>539</v>
      </c>
      <c r="D172" s="52">
        <v>43535</v>
      </c>
    </row>
    <row r="173" spans="1:4" ht="45" customHeight="1">
      <c r="A173" s="374"/>
      <c r="B173" s="57" t="s">
        <v>540</v>
      </c>
      <c r="C173" s="110" t="s">
        <v>541</v>
      </c>
      <c r="D173" s="52">
        <v>43535</v>
      </c>
    </row>
    <row r="174" spans="1:4" ht="45" customHeight="1">
      <c r="A174" s="374"/>
      <c r="B174" s="57" t="s">
        <v>382</v>
      </c>
      <c r="C174" s="110" t="s">
        <v>542</v>
      </c>
      <c r="D174" s="52">
        <v>43536</v>
      </c>
    </row>
    <row r="175" spans="1:4" ht="45" customHeight="1">
      <c r="A175" s="374"/>
      <c r="B175" s="57" t="s">
        <v>360</v>
      </c>
      <c r="C175" s="110" t="s">
        <v>543</v>
      </c>
      <c r="D175" s="52">
        <v>43551</v>
      </c>
    </row>
    <row r="176" spans="1:4" ht="45" customHeight="1">
      <c r="A176" s="374"/>
      <c r="B176" s="57" t="s">
        <v>499</v>
      </c>
      <c r="C176" s="110" t="s">
        <v>544</v>
      </c>
      <c r="D176" s="52">
        <v>43550</v>
      </c>
    </row>
    <row r="177" spans="1:4" ht="45" customHeight="1">
      <c r="A177" s="374"/>
      <c r="B177" s="57" t="s">
        <v>343</v>
      </c>
      <c r="C177" s="110" t="s">
        <v>545</v>
      </c>
      <c r="D177" s="52">
        <v>43550</v>
      </c>
    </row>
    <row r="178" spans="1:4" ht="45" customHeight="1">
      <c r="A178" s="374"/>
      <c r="B178" s="57" t="s">
        <v>515</v>
      </c>
      <c r="C178" s="110" t="s">
        <v>546</v>
      </c>
      <c r="D178" s="52">
        <v>43551</v>
      </c>
    </row>
    <row r="179" spans="1:4" ht="45" customHeight="1">
      <c r="A179" s="374"/>
      <c r="B179" s="57" t="s">
        <v>382</v>
      </c>
      <c r="C179" s="110" t="s">
        <v>547</v>
      </c>
      <c r="D179" s="52">
        <v>43553</v>
      </c>
    </row>
    <row r="180" spans="1:4" ht="45" customHeight="1">
      <c r="A180" s="374"/>
      <c r="B180" s="57" t="s">
        <v>349</v>
      </c>
      <c r="C180" s="110" t="s">
        <v>548</v>
      </c>
      <c r="D180" s="52">
        <v>43553</v>
      </c>
    </row>
    <row r="181" spans="1:4" ht="45" customHeight="1">
      <c r="A181" s="374"/>
      <c r="B181" s="57" t="s">
        <v>343</v>
      </c>
      <c r="C181" s="110" t="s">
        <v>549</v>
      </c>
      <c r="D181" s="52">
        <v>43549</v>
      </c>
    </row>
    <row r="182" spans="1:4" ht="45" customHeight="1">
      <c r="A182" s="374"/>
      <c r="B182" s="57" t="s">
        <v>343</v>
      </c>
      <c r="C182" s="110" t="s">
        <v>550</v>
      </c>
      <c r="D182" s="52">
        <v>43550</v>
      </c>
    </row>
    <row r="183" spans="1:4" ht="45" customHeight="1">
      <c r="A183" s="374"/>
      <c r="B183" s="57" t="s">
        <v>53</v>
      </c>
      <c r="C183" s="110" t="s">
        <v>551</v>
      </c>
      <c r="D183" s="52">
        <v>43552</v>
      </c>
    </row>
    <row r="184" spans="1:4" ht="45" customHeight="1">
      <c r="A184" s="374"/>
      <c r="B184" s="57" t="s">
        <v>387</v>
      </c>
      <c r="C184" s="110" t="s">
        <v>552</v>
      </c>
      <c r="D184" s="52">
        <v>43560</v>
      </c>
    </row>
    <row r="185" spans="1:4" ht="45" customHeight="1">
      <c r="A185" s="374"/>
      <c r="B185" s="57" t="s">
        <v>387</v>
      </c>
      <c r="C185" s="110" t="s">
        <v>553</v>
      </c>
      <c r="D185" s="52">
        <v>43556</v>
      </c>
    </row>
    <row r="186" spans="1:4" ht="45" customHeight="1">
      <c r="A186" s="374"/>
      <c r="B186" s="57" t="s">
        <v>343</v>
      </c>
      <c r="C186" s="110" t="s">
        <v>554</v>
      </c>
      <c r="D186" s="52">
        <v>43557</v>
      </c>
    </row>
    <row r="187" spans="1:4" ht="45" customHeight="1">
      <c r="A187" s="374"/>
      <c r="B187" s="57" t="s">
        <v>387</v>
      </c>
      <c r="C187" s="110" t="s">
        <v>555</v>
      </c>
      <c r="D187" s="52">
        <v>43559</v>
      </c>
    </row>
    <row r="188" spans="1:4" ht="45" customHeight="1">
      <c r="A188" s="374"/>
      <c r="B188" s="57" t="s">
        <v>349</v>
      </c>
      <c r="C188" s="110" t="s">
        <v>556</v>
      </c>
      <c r="D188" s="52">
        <v>43559</v>
      </c>
    </row>
    <row r="189" spans="1:4" ht="45" customHeight="1">
      <c r="A189" s="374"/>
      <c r="B189" s="57" t="s">
        <v>499</v>
      </c>
      <c r="C189" s="110" t="s">
        <v>557</v>
      </c>
      <c r="D189" s="52">
        <v>43562</v>
      </c>
    </row>
    <row r="190" spans="1:4" ht="45" customHeight="1">
      <c r="A190" s="374"/>
      <c r="B190" s="57" t="s">
        <v>349</v>
      </c>
      <c r="C190" s="110" t="s">
        <v>558</v>
      </c>
      <c r="D190" s="52">
        <v>43560</v>
      </c>
    </row>
    <row r="191" spans="1:4" ht="45" customHeight="1">
      <c r="A191" s="374"/>
      <c r="B191" s="57" t="s">
        <v>349</v>
      </c>
      <c r="C191" s="110" t="s">
        <v>559</v>
      </c>
      <c r="D191" s="52">
        <v>43569</v>
      </c>
    </row>
    <row r="192" spans="1:4" ht="45" customHeight="1">
      <c r="A192" s="374"/>
      <c r="B192" s="57" t="s">
        <v>349</v>
      </c>
      <c r="C192" s="110" t="s">
        <v>560</v>
      </c>
      <c r="D192" s="52">
        <v>43565</v>
      </c>
    </row>
    <row r="193" spans="1:4" ht="45" customHeight="1">
      <c r="A193" s="374"/>
      <c r="B193" s="57" t="s">
        <v>349</v>
      </c>
      <c r="C193" s="110" t="s">
        <v>561</v>
      </c>
      <c r="D193" s="52">
        <v>43563</v>
      </c>
    </row>
    <row r="194" spans="1:4" ht="45" customHeight="1">
      <c r="A194" s="374"/>
      <c r="B194" s="57" t="s">
        <v>343</v>
      </c>
      <c r="C194" s="110" t="s">
        <v>562</v>
      </c>
      <c r="D194" s="52">
        <v>43569</v>
      </c>
    </row>
    <row r="195" spans="1:4" ht="45" customHeight="1">
      <c r="A195" s="374"/>
      <c r="B195" s="57" t="s">
        <v>387</v>
      </c>
      <c r="C195" s="110" t="s">
        <v>563</v>
      </c>
      <c r="D195" s="52">
        <v>43565</v>
      </c>
    </row>
    <row r="196" spans="1:4" ht="45" customHeight="1">
      <c r="A196" s="374"/>
      <c r="B196" s="57" t="s">
        <v>349</v>
      </c>
      <c r="C196" s="110" t="s">
        <v>564</v>
      </c>
      <c r="D196" s="52">
        <v>43565</v>
      </c>
    </row>
    <row r="197" spans="1:4" ht="45" customHeight="1">
      <c r="A197" s="374"/>
      <c r="B197" s="57" t="s">
        <v>387</v>
      </c>
      <c r="C197" s="110" t="s">
        <v>565</v>
      </c>
      <c r="D197" s="52">
        <v>43569</v>
      </c>
    </row>
    <row r="198" spans="1:4" ht="45" customHeight="1">
      <c r="A198" s="374"/>
      <c r="B198" s="57" t="s">
        <v>349</v>
      </c>
      <c r="C198" s="110" t="s">
        <v>566</v>
      </c>
      <c r="D198" s="52">
        <v>43564</v>
      </c>
    </row>
    <row r="199" spans="1:4" ht="45" customHeight="1">
      <c r="A199" s="374"/>
      <c r="B199" s="57" t="s">
        <v>343</v>
      </c>
      <c r="C199" s="110" t="s">
        <v>567</v>
      </c>
      <c r="D199" s="52">
        <v>43570</v>
      </c>
    </row>
    <row r="200" spans="1:4" ht="45" customHeight="1">
      <c r="A200" s="374"/>
      <c r="B200" s="57" t="s">
        <v>343</v>
      </c>
      <c r="C200" s="110" t="s">
        <v>568</v>
      </c>
      <c r="D200" s="52">
        <v>43570</v>
      </c>
    </row>
    <row r="201" spans="1:4" ht="45" customHeight="1">
      <c r="A201" s="374"/>
      <c r="B201" s="57" t="s">
        <v>349</v>
      </c>
      <c r="C201" s="110" t="s">
        <v>569</v>
      </c>
      <c r="D201" s="52">
        <v>43573</v>
      </c>
    </row>
    <row r="202" spans="1:4" ht="45" customHeight="1">
      <c r="A202" s="374"/>
      <c r="B202" s="57" t="s">
        <v>343</v>
      </c>
      <c r="C202" s="110" t="s">
        <v>570</v>
      </c>
      <c r="D202" s="52">
        <v>43573</v>
      </c>
    </row>
    <row r="203" spans="1:4" ht="45" customHeight="1">
      <c r="A203" s="374"/>
      <c r="B203" s="57" t="s">
        <v>349</v>
      </c>
      <c r="C203" s="110" t="s">
        <v>571</v>
      </c>
      <c r="D203" s="52">
        <v>43577</v>
      </c>
    </row>
    <row r="204" spans="1:4" ht="45" customHeight="1">
      <c r="A204" s="374"/>
      <c r="B204" s="57" t="s">
        <v>349</v>
      </c>
      <c r="C204" s="110" t="s">
        <v>572</v>
      </c>
      <c r="D204" s="52">
        <v>43570</v>
      </c>
    </row>
    <row r="205" spans="1:4" ht="45" customHeight="1">
      <c r="A205" s="374"/>
      <c r="B205" s="57" t="s">
        <v>349</v>
      </c>
      <c r="C205" s="110" t="s">
        <v>573</v>
      </c>
      <c r="D205" s="52">
        <v>43571</v>
      </c>
    </row>
    <row r="206" spans="1:4" ht="45" customHeight="1">
      <c r="A206" s="374"/>
      <c r="B206" s="57" t="s">
        <v>343</v>
      </c>
      <c r="C206" s="110" t="s">
        <v>574</v>
      </c>
      <c r="D206" s="52">
        <v>43570</v>
      </c>
    </row>
    <row r="207" spans="1:4" ht="45" customHeight="1">
      <c r="A207" s="374"/>
      <c r="B207" s="57" t="s">
        <v>349</v>
      </c>
      <c r="C207" s="110" t="s">
        <v>575</v>
      </c>
      <c r="D207" s="52">
        <v>43577</v>
      </c>
    </row>
    <row r="208" spans="1:4" ht="45" customHeight="1">
      <c r="A208" s="374"/>
      <c r="B208" s="57" t="s">
        <v>343</v>
      </c>
      <c r="C208" s="110" t="s">
        <v>576</v>
      </c>
      <c r="D208" s="52">
        <v>43571</v>
      </c>
    </row>
    <row r="209" spans="1:4" ht="45" customHeight="1">
      <c r="A209" s="374"/>
      <c r="B209" s="57" t="s">
        <v>387</v>
      </c>
      <c r="C209" s="110" t="s">
        <v>577</v>
      </c>
      <c r="D209" s="52">
        <v>43574</v>
      </c>
    </row>
    <row r="210" spans="1:4" ht="45" customHeight="1">
      <c r="A210" s="374"/>
      <c r="B210" s="57" t="s">
        <v>349</v>
      </c>
      <c r="C210" s="110" t="s">
        <v>578</v>
      </c>
      <c r="D210" s="52">
        <v>43570</v>
      </c>
    </row>
    <row r="211" spans="1:4" ht="45" customHeight="1">
      <c r="A211" s="374"/>
      <c r="B211" s="57" t="s">
        <v>53</v>
      </c>
      <c r="C211" s="110" t="s">
        <v>579</v>
      </c>
      <c r="D211" s="52">
        <v>43574</v>
      </c>
    </row>
    <row r="212" spans="1:4" ht="45" customHeight="1">
      <c r="A212" s="374"/>
      <c r="B212" s="57" t="s">
        <v>343</v>
      </c>
      <c r="C212" s="110" t="s">
        <v>580</v>
      </c>
      <c r="D212" s="52">
        <v>43574</v>
      </c>
    </row>
    <row r="213" spans="1:4" ht="45" customHeight="1">
      <c r="A213" s="374"/>
      <c r="B213" s="57" t="s">
        <v>349</v>
      </c>
      <c r="C213" s="110" t="s">
        <v>581</v>
      </c>
      <c r="D213" s="52">
        <v>43578</v>
      </c>
    </row>
    <row r="214" spans="1:4" ht="45" customHeight="1">
      <c r="A214" s="374"/>
      <c r="B214" s="57" t="s">
        <v>499</v>
      </c>
      <c r="C214" s="110" t="s">
        <v>582</v>
      </c>
      <c r="D214" s="52">
        <v>43578</v>
      </c>
    </row>
    <row r="215" spans="1:4" ht="45" customHeight="1">
      <c r="A215" s="374"/>
      <c r="B215" s="57" t="s">
        <v>382</v>
      </c>
      <c r="C215" s="110" t="s">
        <v>583</v>
      </c>
      <c r="D215" s="52">
        <v>43581</v>
      </c>
    </row>
    <row r="216" spans="1:4" ht="45" customHeight="1">
      <c r="A216" s="374"/>
      <c r="B216" s="57" t="s">
        <v>349</v>
      </c>
      <c r="C216" s="110" t="s">
        <v>584</v>
      </c>
      <c r="D216" s="52">
        <v>43579</v>
      </c>
    </row>
    <row r="217" spans="1:4" ht="45" customHeight="1">
      <c r="A217" s="374"/>
      <c r="B217" s="57" t="s">
        <v>349</v>
      </c>
      <c r="C217" s="110" t="s">
        <v>585</v>
      </c>
      <c r="D217" s="52">
        <v>43578</v>
      </c>
    </row>
    <row r="218" spans="1:4" ht="45" customHeight="1">
      <c r="A218" s="374"/>
      <c r="B218" s="57" t="s">
        <v>499</v>
      </c>
      <c r="C218" s="110" t="s">
        <v>586</v>
      </c>
      <c r="D218" s="52">
        <v>43581</v>
      </c>
    </row>
    <row r="219" spans="1:4" ht="45" customHeight="1">
      <c r="A219" s="374"/>
      <c r="B219" s="57" t="s">
        <v>349</v>
      </c>
      <c r="C219" s="110" t="s">
        <v>587</v>
      </c>
      <c r="D219" s="52">
        <v>43581</v>
      </c>
    </row>
    <row r="220" spans="1:4" ht="45" customHeight="1">
      <c r="A220" s="374"/>
      <c r="B220" s="57" t="s">
        <v>515</v>
      </c>
      <c r="C220" s="110" t="s">
        <v>588</v>
      </c>
      <c r="D220" s="52">
        <v>43581</v>
      </c>
    </row>
    <row r="221" spans="1:4" ht="45" customHeight="1">
      <c r="A221" s="374"/>
      <c r="B221" s="57" t="s">
        <v>360</v>
      </c>
      <c r="C221" s="110" t="s">
        <v>589</v>
      </c>
      <c r="D221" s="52">
        <v>43587</v>
      </c>
    </row>
    <row r="222" spans="1:4" ht="45" customHeight="1">
      <c r="A222" s="374"/>
      <c r="B222" s="57" t="s">
        <v>360</v>
      </c>
      <c r="C222" s="110" t="s">
        <v>590</v>
      </c>
      <c r="D222" s="52">
        <v>43587</v>
      </c>
    </row>
    <row r="223" spans="1:4" ht="45" customHeight="1">
      <c r="A223" s="374"/>
      <c r="B223" s="57" t="s">
        <v>349</v>
      </c>
      <c r="C223" s="110" t="s">
        <v>591</v>
      </c>
      <c r="D223" s="52">
        <v>43588</v>
      </c>
    </row>
    <row r="224" spans="1:4" ht="45" customHeight="1">
      <c r="A224" s="374"/>
      <c r="B224" s="57" t="s">
        <v>499</v>
      </c>
      <c r="C224" s="110" t="s">
        <v>493</v>
      </c>
      <c r="D224" s="52">
        <v>43584</v>
      </c>
    </row>
    <row r="225" spans="1:4" ht="45" customHeight="1">
      <c r="A225" s="374"/>
      <c r="B225" s="57" t="s">
        <v>382</v>
      </c>
      <c r="C225" s="110" t="s">
        <v>592</v>
      </c>
      <c r="D225" s="52">
        <v>43585</v>
      </c>
    </row>
    <row r="226" spans="1:4" ht="45" customHeight="1">
      <c r="A226" s="374"/>
      <c r="B226" s="57" t="s">
        <v>349</v>
      </c>
      <c r="C226" s="110" t="s">
        <v>578</v>
      </c>
      <c r="D226" s="52">
        <v>43584</v>
      </c>
    </row>
    <row r="227" spans="1:4" ht="45" customHeight="1">
      <c r="A227" s="374"/>
      <c r="B227" s="57" t="s">
        <v>382</v>
      </c>
      <c r="C227" s="110" t="s">
        <v>593</v>
      </c>
      <c r="D227" s="52">
        <v>43588</v>
      </c>
    </row>
    <row r="228" spans="1:4" ht="45" customHeight="1">
      <c r="A228" s="374"/>
      <c r="B228" s="57" t="s">
        <v>382</v>
      </c>
      <c r="C228" s="110" t="s">
        <v>594</v>
      </c>
      <c r="D228" s="52">
        <v>43587</v>
      </c>
    </row>
    <row r="229" spans="1:4" ht="45" customHeight="1">
      <c r="A229" s="374"/>
      <c r="B229" s="57" t="s">
        <v>360</v>
      </c>
      <c r="C229" s="110" t="s">
        <v>595</v>
      </c>
      <c r="D229" s="52">
        <v>43584</v>
      </c>
    </row>
    <row r="230" spans="1:4" ht="45" customHeight="1">
      <c r="A230" s="374"/>
      <c r="B230" s="57" t="s">
        <v>387</v>
      </c>
      <c r="C230" s="110" t="s">
        <v>493</v>
      </c>
      <c r="D230" s="52">
        <v>43585</v>
      </c>
    </row>
    <row r="231" spans="1:4" ht="45" customHeight="1">
      <c r="A231" s="374"/>
      <c r="B231" s="57" t="s">
        <v>349</v>
      </c>
      <c r="C231" s="110" t="s">
        <v>596</v>
      </c>
      <c r="D231" s="52">
        <v>43588</v>
      </c>
    </row>
    <row r="232" spans="1:4" ht="45" customHeight="1">
      <c r="A232" s="374"/>
      <c r="B232" s="57" t="s">
        <v>499</v>
      </c>
      <c r="C232" s="110" t="s">
        <v>597</v>
      </c>
      <c r="D232" s="52">
        <v>43592</v>
      </c>
    </row>
    <row r="233" spans="1:4" ht="45" customHeight="1">
      <c r="A233" s="374"/>
      <c r="B233" s="57" t="s">
        <v>387</v>
      </c>
      <c r="C233" s="110" t="s">
        <v>598</v>
      </c>
      <c r="D233" s="52">
        <v>43591</v>
      </c>
    </row>
    <row r="234" spans="1:4" ht="45" customHeight="1">
      <c r="A234" s="374"/>
      <c r="B234" s="57" t="s">
        <v>349</v>
      </c>
      <c r="C234" s="110" t="s">
        <v>599</v>
      </c>
      <c r="D234" s="52">
        <v>43592</v>
      </c>
    </row>
    <row r="235" spans="1:4" ht="45" customHeight="1">
      <c r="A235" s="374"/>
      <c r="B235" s="57" t="s">
        <v>349</v>
      </c>
      <c r="C235" s="110" t="s">
        <v>600</v>
      </c>
      <c r="D235" s="52">
        <v>43592</v>
      </c>
    </row>
    <row r="236" spans="1:4" ht="45" customHeight="1">
      <c r="A236" s="374"/>
      <c r="B236" s="57" t="s">
        <v>349</v>
      </c>
      <c r="C236" s="110" t="s">
        <v>601</v>
      </c>
      <c r="D236" s="52">
        <v>43597</v>
      </c>
    </row>
    <row r="237" spans="1:4" ht="45" customHeight="1">
      <c r="A237" s="374"/>
      <c r="B237" s="57" t="s">
        <v>349</v>
      </c>
      <c r="C237" s="110" t="s">
        <v>602</v>
      </c>
      <c r="D237" s="52">
        <v>43592</v>
      </c>
    </row>
    <row r="238" spans="1:4" ht="45" customHeight="1">
      <c r="A238" s="374"/>
      <c r="B238" s="57" t="s">
        <v>349</v>
      </c>
      <c r="C238" s="110" t="s">
        <v>603</v>
      </c>
      <c r="D238" s="52">
        <v>43592</v>
      </c>
    </row>
    <row r="239" spans="1:4" ht="45" customHeight="1">
      <c r="A239" s="374"/>
      <c r="B239" s="57" t="s">
        <v>343</v>
      </c>
      <c r="C239" s="110" t="s">
        <v>604</v>
      </c>
      <c r="D239" s="52">
        <v>43595</v>
      </c>
    </row>
    <row r="240" spans="1:4" ht="45" customHeight="1">
      <c r="A240" s="374"/>
      <c r="B240" s="57" t="s">
        <v>349</v>
      </c>
      <c r="C240" s="110" t="s">
        <v>605</v>
      </c>
      <c r="D240" s="52">
        <v>43597</v>
      </c>
    </row>
    <row r="241" spans="1:4" ht="45" customHeight="1">
      <c r="A241" s="374"/>
      <c r="B241" s="57" t="s">
        <v>53</v>
      </c>
      <c r="C241" s="110" t="s">
        <v>606</v>
      </c>
      <c r="D241" s="52">
        <v>43593</v>
      </c>
    </row>
    <row r="242" spans="1:4" ht="45" customHeight="1">
      <c r="A242" s="374"/>
      <c r="B242" s="57" t="s">
        <v>53</v>
      </c>
      <c r="C242" s="110" t="s">
        <v>607</v>
      </c>
      <c r="D242" s="52">
        <v>43591</v>
      </c>
    </row>
    <row r="243" spans="1:4" ht="45" customHeight="1">
      <c r="A243" s="374"/>
      <c r="B243" s="57" t="s">
        <v>387</v>
      </c>
      <c r="C243" s="110" t="s">
        <v>608</v>
      </c>
      <c r="D243" s="52">
        <v>43600</v>
      </c>
    </row>
    <row r="244" spans="1:4" ht="45" customHeight="1">
      <c r="A244" s="374"/>
      <c r="B244" s="57" t="s">
        <v>387</v>
      </c>
      <c r="C244" s="110" t="s">
        <v>609</v>
      </c>
      <c r="D244" s="52">
        <v>43599</v>
      </c>
    </row>
    <row r="245" spans="1:4" ht="45" customHeight="1">
      <c r="A245" s="374"/>
      <c r="B245" s="57" t="s">
        <v>349</v>
      </c>
      <c r="C245" s="110" t="s">
        <v>610</v>
      </c>
      <c r="D245" s="52">
        <v>43599</v>
      </c>
    </row>
    <row r="246" spans="1:4" ht="45" customHeight="1">
      <c r="A246" s="374"/>
      <c r="B246" s="57" t="s">
        <v>349</v>
      </c>
      <c r="C246" s="110" t="s">
        <v>611</v>
      </c>
      <c r="D246" s="52">
        <v>43600</v>
      </c>
    </row>
    <row r="247" spans="1:4" ht="45" customHeight="1">
      <c r="A247" s="374"/>
      <c r="B247" s="57" t="s">
        <v>349</v>
      </c>
      <c r="C247" s="110" t="s">
        <v>612</v>
      </c>
      <c r="D247" s="52">
        <v>43602</v>
      </c>
    </row>
    <row r="248" spans="1:4" ht="45" customHeight="1">
      <c r="A248" s="374"/>
      <c r="B248" s="57" t="s">
        <v>53</v>
      </c>
      <c r="C248" s="110" t="s">
        <v>613</v>
      </c>
      <c r="D248" s="52">
        <v>43602</v>
      </c>
    </row>
    <row r="249" spans="1:4" ht="45" customHeight="1">
      <c r="A249" s="374"/>
      <c r="B249" s="57" t="s">
        <v>53</v>
      </c>
      <c r="C249" s="110" t="s">
        <v>614</v>
      </c>
      <c r="D249" s="52">
        <v>43600</v>
      </c>
    </row>
    <row r="250" spans="1:4" ht="45" customHeight="1">
      <c r="A250" s="374"/>
      <c r="B250" s="57" t="s">
        <v>615</v>
      </c>
      <c r="C250" s="110" t="s">
        <v>616</v>
      </c>
      <c r="D250" s="52">
        <v>43605</v>
      </c>
    </row>
    <row r="251" spans="1:4" ht="45" customHeight="1">
      <c r="A251" s="374"/>
      <c r="B251" s="57" t="s">
        <v>349</v>
      </c>
      <c r="C251" s="110" t="s">
        <v>617</v>
      </c>
      <c r="D251" s="52">
        <v>43606</v>
      </c>
    </row>
    <row r="252" spans="1:4" ht="45" customHeight="1">
      <c r="A252" s="374"/>
      <c r="B252" s="57" t="s">
        <v>387</v>
      </c>
      <c r="C252" s="110" t="s">
        <v>618</v>
      </c>
      <c r="D252" s="52">
        <v>43606</v>
      </c>
    </row>
    <row r="253" spans="1:4" ht="45" customHeight="1">
      <c r="A253" s="374"/>
      <c r="B253" s="57" t="s">
        <v>499</v>
      </c>
      <c r="C253" s="110" t="s">
        <v>619</v>
      </c>
      <c r="D253" s="52">
        <v>43606</v>
      </c>
    </row>
    <row r="254" spans="1:4" ht="45" customHeight="1">
      <c r="A254" s="374"/>
      <c r="B254" s="57" t="s">
        <v>387</v>
      </c>
      <c r="C254" s="110" t="s">
        <v>620</v>
      </c>
      <c r="D254" s="52">
        <v>43606</v>
      </c>
    </row>
    <row r="255" spans="1:4" ht="45" customHeight="1">
      <c r="A255" s="374"/>
      <c r="B255" s="57" t="s">
        <v>356</v>
      </c>
      <c r="C255" s="110" t="s">
        <v>621</v>
      </c>
      <c r="D255" s="52">
        <v>43605</v>
      </c>
    </row>
    <row r="256" spans="1:4" ht="45" customHeight="1">
      <c r="A256" s="374"/>
      <c r="B256" s="57" t="s">
        <v>622</v>
      </c>
      <c r="C256" s="110" t="s">
        <v>623</v>
      </c>
      <c r="D256" s="52">
        <v>43605</v>
      </c>
    </row>
    <row r="257" spans="1:4" ht="45" customHeight="1">
      <c r="A257" s="374"/>
      <c r="B257" s="57" t="s">
        <v>387</v>
      </c>
      <c r="C257" s="110" t="s">
        <v>624</v>
      </c>
      <c r="D257" s="52">
        <v>43611</v>
      </c>
    </row>
    <row r="258" spans="1:4" ht="45" customHeight="1">
      <c r="A258" s="374"/>
      <c r="B258" s="57" t="s">
        <v>349</v>
      </c>
      <c r="C258" s="110" t="s">
        <v>625</v>
      </c>
      <c r="D258" s="52">
        <v>43611</v>
      </c>
    </row>
    <row r="259" spans="1:4" ht="45" customHeight="1">
      <c r="A259" s="374"/>
      <c r="B259" s="57" t="s">
        <v>343</v>
      </c>
      <c r="C259" s="110" t="s">
        <v>626</v>
      </c>
      <c r="D259" s="52">
        <v>43612</v>
      </c>
    </row>
    <row r="260" spans="1:4" ht="45" customHeight="1">
      <c r="A260" s="374"/>
      <c r="B260" s="57" t="s">
        <v>343</v>
      </c>
      <c r="C260" s="110" t="s">
        <v>627</v>
      </c>
      <c r="D260" s="52">
        <v>43612</v>
      </c>
    </row>
    <row r="261" spans="1:4" ht="45" customHeight="1">
      <c r="A261" s="374"/>
      <c r="B261" s="57" t="s">
        <v>360</v>
      </c>
      <c r="C261" s="110" t="s">
        <v>628</v>
      </c>
      <c r="D261" s="52">
        <v>43615</v>
      </c>
    </row>
    <row r="262" spans="1:4" ht="45" customHeight="1">
      <c r="A262" s="374"/>
      <c r="B262" s="57" t="s">
        <v>387</v>
      </c>
      <c r="C262" s="110" t="s">
        <v>629</v>
      </c>
      <c r="D262" s="52">
        <v>43612</v>
      </c>
    </row>
    <row r="263" spans="1:4" ht="45" customHeight="1">
      <c r="A263" s="374"/>
      <c r="B263" s="57" t="s">
        <v>382</v>
      </c>
      <c r="C263" s="110" t="s">
        <v>630</v>
      </c>
      <c r="D263" s="52">
        <v>43613</v>
      </c>
    </row>
    <row r="264" spans="1:4" ht="45" customHeight="1">
      <c r="A264" s="374"/>
      <c r="B264" s="57" t="s">
        <v>343</v>
      </c>
      <c r="C264" s="110" t="s">
        <v>631</v>
      </c>
      <c r="D264" s="52">
        <v>43621</v>
      </c>
    </row>
    <row r="265" spans="1:4" ht="45" customHeight="1">
      <c r="A265" s="374"/>
      <c r="B265" s="57" t="s">
        <v>382</v>
      </c>
      <c r="C265" s="110" t="s">
        <v>632</v>
      </c>
      <c r="D265" s="52">
        <v>43620</v>
      </c>
    </row>
    <row r="266" spans="1:4" ht="45" customHeight="1">
      <c r="A266" s="374"/>
      <c r="B266" s="57" t="s">
        <v>633</v>
      </c>
      <c r="C266" s="110" t="s">
        <v>634</v>
      </c>
      <c r="D266" s="52">
        <v>43619</v>
      </c>
    </row>
    <row r="267" spans="1:4" ht="45" customHeight="1">
      <c r="A267" s="374"/>
      <c r="B267" s="57" t="s">
        <v>635</v>
      </c>
      <c r="C267" s="110" t="s">
        <v>636</v>
      </c>
      <c r="D267" s="52">
        <v>43628</v>
      </c>
    </row>
    <row r="268" spans="1:4" ht="45" customHeight="1">
      <c r="A268" s="374"/>
      <c r="B268" s="57" t="s">
        <v>515</v>
      </c>
      <c r="C268" s="110" t="s">
        <v>637</v>
      </c>
      <c r="D268" s="52">
        <v>43630</v>
      </c>
    </row>
    <row r="269" spans="1:4" ht="45" customHeight="1">
      <c r="A269" s="374"/>
      <c r="B269" s="57" t="s">
        <v>349</v>
      </c>
      <c r="C269" s="110" t="s">
        <v>638</v>
      </c>
      <c r="D269" s="52">
        <v>43630</v>
      </c>
    </row>
    <row r="270" spans="1:4" ht="45" customHeight="1">
      <c r="A270" s="374"/>
      <c r="B270" s="57" t="s">
        <v>387</v>
      </c>
      <c r="C270" s="110" t="s">
        <v>639</v>
      </c>
      <c r="D270" s="52">
        <v>43634</v>
      </c>
    </row>
    <row r="271" spans="1:4" ht="45" customHeight="1">
      <c r="A271" s="374"/>
      <c r="B271" s="57" t="s">
        <v>349</v>
      </c>
      <c r="C271" s="110" t="s">
        <v>640</v>
      </c>
      <c r="D271" s="52">
        <v>43633</v>
      </c>
    </row>
    <row r="272" spans="1:4" ht="45" customHeight="1">
      <c r="A272" s="374"/>
      <c r="B272" s="57" t="s">
        <v>641</v>
      </c>
      <c r="C272" s="110" t="s">
        <v>642</v>
      </c>
      <c r="D272" s="52">
        <v>43639</v>
      </c>
    </row>
    <row r="273" spans="1:4" ht="45" customHeight="1">
      <c r="A273" s="374"/>
      <c r="B273" s="57" t="s">
        <v>382</v>
      </c>
      <c r="C273" s="110" t="s">
        <v>643</v>
      </c>
      <c r="D273" s="52">
        <v>43635</v>
      </c>
    </row>
    <row r="274" spans="1:4" ht="45" customHeight="1">
      <c r="A274" s="374"/>
      <c r="B274" s="57" t="s">
        <v>387</v>
      </c>
      <c r="C274" s="110" t="s">
        <v>644</v>
      </c>
      <c r="D274" s="52">
        <v>43635</v>
      </c>
    </row>
    <row r="275" spans="1:4" ht="45" customHeight="1">
      <c r="A275" s="374"/>
      <c r="B275" s="57" t="s">
        <v>515</v>
      </c>
      <c r="C275" s="110" t="s">
        <v>645</v>
      </c>
      <c r="D275" s="52">
        <v>43640</v>
      </c>
    </row>
    <row r="276" spans="1:4" ht="45" customHeight="1">
      <c r="A276" s="374"/>
      <c r="B276" s="57" t="s">
        <v>499</v>
      </c>
      <c r="C276" s="110" t="s">
        <v>646</v>
      </c>
      <c r="D276" s="52">
        <v>43641</v>
      </c>
    </row>
    <row r="277" spans="1:4" ht="45" customHeight="1">
      <c r="A277" s="374"/>
      <c r="B277" s="57" t="s">
        <v>356</v>
      </c>
      <c r="C277" s="110" t="s">
        <v>647</v>
      </c>
      <c r="D277" s="52">
        <v>43640</v>
      </c>
    </row>
    <row r="278" spans="1:4" ht="45" customHeight="1">
      <c r="A278" s="374"/>
      <c r="B278" s="57" t="s">
        <v>360</v>
      </c>
      <c r="C278" s="110" t="s">
        <v>648</v>
      </c>
      <c r="D278" s="52">
        <v>43640</v>
      </c>
    </row>
    <row r="279" spans="1:4" ht="45" customHeight="1">
      <c r="A279" s="374"/>
      <c r="B279" s="57" t="s">
        <v>349</v>
      </c>
      <c r="C279" s="110" t="s">
        <v>649</v>
      </c>
      <c r="D279" s="52">
        <v>43643</v>
      </c>
    </row>
    <row r="280" spans="1:4" ht="45" customHeight="1">
      <c r="A280" s="374"/>
      <c r="B280" s="57" t="s">
        <v>382</v>
      </c>
      <c r="C280" s="110" t="s">
        <v>650</v>
      </c>
      <c r="D280" s="52">
        <v>43654</v>
      </c>
    </row>
    <row r="281" spans="1:4" ht="45" customHeight="1">
      <c r="A281" s="374"/>
      <c r="B281" s="57" t="s">
        <v>349</v>
      </c>
      <c r="C281" s="110" t="s">
        <v>651</v>
      </c>
      <c r="D281" s="52">
        <v>43655</v>
      </c>
    </row>
    <row r="282" spans="1:4" ht="45" customHeight="1">
      <c r="A282" s="374"/>
      <c r="B282" s="57" t="s">
        <v>349</v>
      </c>
      <c r="C282" s="110" t="s">
        <v>652</v>
      </c>
      <c r="D282" s="52">
        <v>43661</v>
      </c>
    </row>
    <row r="283" spans="1:4" ht="45" customHeight="1">
      <c r="A283" s="374"/>
      <c r="B283" s="57" t="s">
        <v>349</v>
      </c>
      <c r="C283" s="110" t="s">
        <v>653</v>
      </c>
      <c r="D283" s="52">
        <v>43664</v>
      </c>
    </row>
    <row r="284" spans="1:4" ht="45" customHeight="1">
      <c r="A284" s="374"/>
      <c r="B284" s="57" t="s">
        <v>387</v>
      </c>
      <c r="C284" s="110" t="s">
        <v>654</v>
      </c>
      <c r="D284" s="52">
        <v>43668</v>
      </c>
    </row>
    <row r="285" spans="1:4" ht="45" customHeight="1">
      <c r="A285" s="374"/>
      <c r="B285" s="57" t="s">
        <v>360</v>
      </c>
      <c r="C285" s="110" t="s">
        <v>655</v>
      </c>
      <c r="D285" s="52">
        <v>43668</v>
      </c>
    </row>
    <row r="286" spans="1:4" ht="45" customHeight="1">
      <c r="A286" s="374"/>
      <c r="B286" s="57" t="s">
        <v>53</v>
      </c>
      <c r="C286" s="110" t="s">
        <v>656</v>
      </c>
      <c r="D286" s="52">
        <v>43668</v>
      </c>
    </row>
    <row r="287" spans="1:4" ht="45" customHeight="1">
      <c r="A287" s="374"/>
      <c r="B287" s="57" t="s">
        <v>657</v>
      </c>
      <c r="C287" s="110" t="s">
        <v>658</v>
      </c>
      <c r="D287" s="52">
        <v>43669</v>
      </c>
    </row>
    <row r="288" spans="1:4" ht="45" customHeight="1">
      <c r="A288" s="374"/>
      <c r="B288" s="57" t="s">
        <v>387</v>
      </c>
      <c r="C288" s="110" t="s">
        <v>659</v>
      </c>
      <c r="D288" s="52">
        <v>43676</v>
      </c>
    </row>
    <row r="289" spans="1:4" ht="45" customHeight="1">
      <c r="A289" s="374"/>
      <c r="B289" s="57" t="s">
        <v>360</v>
      </c>
      <c r="C289" s="110" t="s">
        <v>660</v>
      </c>
      <c r="D289" s="52">
        <v>43672</v>
      </c>
    </row>
    <row r="290" spans="1:4" ht="45" customHeight="1">
      <c r="A290" s="374"/>
      <c r="B290" s="57" t="s">
        <v>53</v>
      </c>
      <c r="C290" s="110" t="s">
        <v>661</v>
      </c>
      <c r="D290" s="52">
        <v>43672</v>
      </c>
    </row>
    <row r="291" spans="1:4" ht="45" customHeight="1">
      <c r="A291" s="374"/>
      <c r="B291" s="57" t="s">
        <v>53</v>
      </c>
      <c r="C291" s="110" t="s">
        <v>662</v>
      </c>
      <c r="D291" s="52">
        <v>43675</v>
      </c>
    </row>
    <row r="292" spans="1:4" ht="45" customHeight="1">
      <c r="A292" s="374"/>
      <c r="B292" s="57" t="s">
        <v>53</v>
      </c>
      <c r="C292" s="110" t="s">
        <v>663</v>
      </c>
      <c r="D292" s="52">
        <v>43675</v>
      </c>
    </row>
    <row r="293" spans="1:4" ht="45" customHeight="1">
      <c r="A293" s="374"/>
      <c r="B293" s="57" t="s">
        <v>360</v>
      </c>
      <c r="C293" s="110" t="s">
        <v>664</v>
      </c>
      <c r="D293" s="52">
        <v>43677</v>
      </c>
    </row>
    <row r="294" spans="1:4" ht="45" customHeight="1">
      <c r="A294" s="374"/>
      <c r="B294" s="57" t="s">
        <v>356</v>
      </c>
      <c r="C294" s="110" t="s">
        <v>665</v>
      </c>
      <c r="D294" s="52">
        <v>43691</v>
      </c>
    </row>
    <row r="295" spans="1:4" ht="45" customHeight="1">
      <c r="A295" s="374"/>
      <c r="B295" s="57" t="s">
        <v>53</v>
      </c>
      <c r="C295" s="110" t="s">
        <v>666</v>
      </c>
      <c r="D295" s="52">
        <v>43697</v>
      </c>
    </row>
    <row r="296" spans="1:4" ht="45" customHeight="1">
      <c r="A296" s="374"/>
      <c r="B296" s="57" t="s">
        <v>343</v>
      </c>
      <c r="C296" s="110" t="s">
        <v>667</v>
      </c>
      <c r="D296" s="52">
        <v>43696</v>
      </c>
    </row>
    <row r="297" spans="1:4" ht="45" customHeight="1">
      <c r="A297" s="374"/>
      <c r="B297" s="57" t="s">
        <v>349</v>
      </c>
      <c r="C297" s="110" t="s">
        <v>668</v>
      </c>
      <c r="D297" s="52">
        <v>43704</v>
      </c>
    </row>
    <row r="298" spans="1:4" ht="45" customHeight="1">
      <c r="A298" s="374"/>
      <c r="B298" s="57" t="s">
        <v>669</v>
      </c>
      <c r="C298" s="110" t="s">
        <v>670</v>
      </c>
      <c r="D298" s="52">
        <v>43697</v>
      </c>
    </row>
    <row r="299" spans="1:4" ht="45" customHeight="1">
      <c r="A299" s="374"/>
      <c r="B299" s="57" t="s">
        <v>360</v>
      </c>
      <c r="C299" s="110" t="s">
        <v>671</v>
      </c>
      <c r="D299" s="52">
        <v>43690</v>
      </c>
    </row>
    <row r="300" spans="1:4" ht="45" customHeight="1">
      <c r="A300" s="374"/>
      <c r="B300" s="57" t="s">
        <v>672</v>
      </c>
      <c r="C300" s="110" t="s">
        <v>673</v>
      </c>
      <c r="D300" s="52">
        <v>43690</v>
      </c>
    </row>
    <row r="301" spans="1:4" ht="45" customHeight="1">
      <c r="A301" s="374"/>
      <c r="B301" s="57" t="s">
        <v>461</v>
      </c>
      <c r="C301" s="110" t="s">
        <v>674</v>
      </c>
      <c r="D301" s="52">
        <v>43690</v>
      </c>
    </row>
    <row r="302" spans="1:4" ht="45" customHeight="1">
      <c r="A302" s="374"/>
      <c r="B302" s="57" t="s">
        <v>461</v>
      </c>
      <c r="C302" s="110" t="s">
        <v>675</v>
      </c>
      <c r="D302" s="52">
        <v>43679</v>
      </c>
    </row>
    <row r="303" spans="1:4" ht="45" customHeight="1">
      <c r="A303" s="374"/>
      <c r="B303" s="57" t="s">
        <v>676</v>
      </c>
      <c r="C303" s="110" t="s">
        <v>677</v>
      </c>
      <c r="D303" s="52">
        <v>43690</v>
      </c>
    </row>
    <row r="304" spans="1:4" ht="45" customHeight="1">
      <c r="A304" s="374"/>
      <c r="B304" s="57" t="s">
        <v>53</v>
      </c>
      <c r="C304" s="110" t="s">
        <v>678</v>
      </c>
      <c r="D304" s="52">
        <v>43678</v>
      </c>
    </row>
    <row r="305" spans="1:4" ht="45" customHeight="1">
      <c r="A305" s="374"/>
      <c r="B305" s="57" t="s">
        <v>53</v>
      </c>
      <c r="C305" s="110" t="s">
        <v>679</v>
      </c>
      <c r="D305" s="52">
        <v>43682</v>
      </c>
    </row>
    <row r="306" spans="1:4" ht="45" customHeight="1">
      <c r="A306" s="374"/>
      <c r="B306" s="57" t="s">
        <v>387</v>
      </c>
      <c r="C306" s="110" t="s">
        <v>680</v>
      </c>
      <c r="D306" s="52">
        <v>43690</v>
      </c>
    </row>
    <row r="307" spans="1:4" ht="45" customHeight="1">
      <c r="A307" s="374"/>
      <c r="B307" s="57" t="s">
        <v>356</v>
      </c>
      <c r="C307" s="110" t="s">
        <v>681</v>
      </c>
      <c r="D307" s="52">
        <v>43693</v>
      </c>
    </row>
    <row r="308" spans="1:4" ht="45" customHeight="1">
      <c r="A308" s="374"/>
      <c r="B308" s="57" t="s">
        <v>360</v>
      </c>
      <c r="C308" s="110" t="s">
        <v>682</v>
      </c>
      <c r="D308" s="52">
        <v>43693</v>
      </c>
    </row>
    <row r="309" spans="1:4" ht="45" customHeight="1">
      <c r="A309" s="374"/>
      <c r="B309" s="57" t="s">
        <v>53</v>
      </c>
      <c r="C309" s="110" t="s">
        <v>683</v>
      </c>
      <c r="D309" s="52">
        <v>43697</v>
      </c>
    </row>
    <row r="310" spans="1:4" ht="45" customHeight="1">
      <c r="A310" s="374"/>
      <c r="B310" s="57" t="s">
        <v>53</v>
      </c>
      <c r="C310" s="110" t="s">
        <v>684</v>
      </c>
      <c r="D310" s="52">
        <v>43707</v>
      </c>
    </row>
    <row r="311" spans="1:4" ht="45" customHeight="1">
      <c r="A311" s="374"/>
      <c r="B311" s="57" t="s">
        <v>382</v>
      </c>
      <c r="C311" s="110" t="s">
        <v>685</v>
      </c>
      <c r="D311" s="52">
        <v>43710</v>
      </c>
    </row>
    <row r="312" spans="1:4" ht="45" customHeight="1">
      <c r="A312" s="374"/>
      <c r="B312" s="57" t="s">
        <v>356</v>
      </c>
      <c r="C312" s="110" t="s">
        <v>686</v>
      </c>
      <c r="D312" s="52">
        <v>43711</v>
      </c>
    </row>
    <row r="313" spans="1:4" ht="45" customHeight="1">
      <c r="A313" s="374"/>
      <c r="B313" s="57" t="s">
        <v>499</v>
      </c>
      <c r="C313" s="110" t="s">
        <v>687</v>
      </c>
      <c r="D313" s="52">
        <v>43713</v>
      </c>
    </row>
    <row r="314" spans="1:4" ht="45" customHeight="1">
      <c r="A314" s="374"/>
      <c r="B314" s="57" t="s">
        <v>53</v>
      </c>
      <c r="C314" s="110" t="s">
        <v>688</v>
      </c>
      <c r="D314" s="52">
        <v>43710</v>
      </c>
    </row>
    <row r="315" spans="1:4" ht="45" customHeight="1">
      <c r="A315" s="374"/>
      <c r="B315" s="57" t="s">
        <v>53</v>
      </c>
      <c r="C315" s="110" t="s">
        <v>689</v>
      </c>
      <c r="D315" s="52">
        <v>43713</v>
      </c>
    </row>
    <row r="316" spans="1:4" ht="45" customHeight="1">
      <c r="A316" s="374"/>
      <c r="B316" s="57" t="s">
        <v>53</v>
      </c>
      <c r="C316" s="110" t="s">
        <v>690</v>
      </c>
      <c r="D316" s="52">
        <v>43714</v>
      </c>
    </row>
    <row r="317" spans="1:4" ht="45" customHeight="1">
      <c r="A317" s="374"/>
      <c r="B317" s="57" t="s">
        <v>53</v>
      </c>
      <c r="C317" s="110" t="s">
        <v>691</v>
      </c>
      <c r="D317" s="52">
        <v>43717</v>
      </c>
    </row>
    <row r="318" spans="1:4" ht="45" customHeight="1">
      <c r="A318" s="374"/>
      <c r="B318" s="57" t="s">
        <v>53</v>
      </c>
      <c r="C318" s="110" t="s">
        <v>692</v>
      </c>
      <c r="D318" s="52">
        <v>43718</v>
      </c>
    </row>
    <row r="319" spans="1:4" ht="45" customHeight="1">
      <c r="A319" s="374"/>
      <c r="B319" s="57" t="s">
        <v>356</v>
      </c>
      <c r="C319" s="110" t="s">
        <v>693</v>
      </c>
      <c r="D319" s="52">
        <v>43735</v>
      </c>
    </row>
    <row r="320" spans="1:4" ht="45" customHeight="1">
      <c r="A320" s="374"/>
      <c r="B320" s="57" t="s">
        <v>387</v>
      </c>
      <c r="C320" s="110" t="s">
        <v>694</v>
      </c>
      <c r="D320" s="52">
        <v>43738</v>
      </c>
    </row>
    <row r="321" spans="1:4" ht="45" customHeight="1">
      <c r="A321" s="374"/>
      <c r="B321" s="57" t="s">
        <v>360</v>
      </c>
      <c r="C321" s="110" t="s">
        <v>695</v>
      </c>
      <c r="D321" s="52">
        <v>43739</v>
      </c>
    </row>
    <row r="322" spans="1:4" ht="45" customHeight="1">
      <c r="A322" s="374"/>
      <c r="B322" s="57" t="s">
        <v>696</v>
      </c>
      <c r="C322" s="110" t="s">
        <v>697</v>
      </c>
      <c r="D322" s="52">
        <v>43747</v>
      </c>
    </row>
    <row r="323" spans="1:4" ht="45" customHeight="1">
      <c r="A323" s="374"/>
      <c r="B323" s="57" t="s">
        <v>382</v>
      </c>
      <c r="C323" s="110" t="s">
        <v>698</v>
      </c>
      <c r="D323" s="52" t="s">
        <v>699</v>
      </c>
    </row>
    <row r="324" spans="1:4" ht="45" customHeight="1">
      <c r="A324" s="374"/>
      <c r="B324" s="57" t="s">
        <v>360</v>
      </c>
      <c r="C324" s="110" t="s">
        <v>700</v>
      </c>
      <c r="D324" s="52">
        <v>43766</v>
      </c>
    </row>
    <row r="325" spans="1:4" ht="45" customHeight="1">
      <c r="A325" s="374"/>
      <c r="B325" s="57" t="s">
        <v>360</v>
      </c>
      <c r="C325" s="110" t="s">
        <v>701</v>
      </c>
      <c r="D325" s="52">
        <v>43759</v>
      </c>
    </row>
    <row r="326" spans="1:4" ht="45" customHeight="1">
      <c r="A326" s="374"/>
      <c r="B326" s="57" t="s">
        <v>349</v>
      </c>
      <c r="C326" s="110" t="s">
        <v>702</v>
      </c>
      <c r="D326" s="52" t="s">
        <v>703</v>
      </c>
    </row>
    <row r="327" spans="1:4" ht="45" customHeight="1">
      <c r="A327" s="374"/>
      <c r="B327" s="57" t="s">
        <v>356</v>
      </c>
      <c r="C327" s="110" t="s">
        <v>704</v>
      </c>
      <c r="D327" s="52">
        <v>43776</v>
      </c>
    </row>
    <row r="328" spans="1:4" ht="45" customHeight="1">
      <c r="A328" s="374"/>
      <c r="B328" s="57" t="s">
        <v>360</v>
      </c>
      <c r="C328" s="110" t="s">
        <v>705</v>
      </c>
      <c r="D328" s="52">
        <v>43773</v>
      </c>
    </row>
    <row r="329" spans="1:4" ht="45" customHeight="1">
      <c r="A329" s="374"/>
      <c r="B329" s="57" t="s">
        <v>387</v>
      </c>
      <c r="C329" s="110" t="s">
        <v>706</v>
      </c>
      <c r="D329" s="52">
        <v>43776</v>
      </c>
    </row>
    <row r="330" spans="1:4" ht="45" customHeight="1">
      <c r="A330" s="374"/>
      <c r="B330" s="57" t="s">
        <v>707</v>
      </c>
      <c r="C330" s="110" t="s">
        <v>708</v>
      </c>
      <c r="D330" s="52">
        <v>43779</v>
      </c>
    </row>
    <row r="331" spans="1:4" ht="45" customHeight="1">
      <c r="A331" s="374"/>
      <c r="B331" s="57" t="s">
        <v>356</v>
      </c>
      <c r="C331" s="110" t="s">
        <v>709</v>
      </c>
      <c r="D331" s="52">
        <v>43780</v>
      </c>
    </row>
    <row r="332" spans="1:4" ht="45" customHeight="1">
      <c r="A332" s="374"/>
      <c r="B332" s="57" t="s">
        <v>356</v>
      </c>
      <c r="C332" s="110" t="s">
        <v>710</v>
      </c>
      <c r="D332" s="52">
        <v>43781</v>
      </c>
    </row>
    <row r="333" spans="1:4" ht="45" customHeight="1">
      <c r="A333" s="374"/>
      <c r="B333" s="57" t="s">
        <v>711</v>
      </c>
      <c r="C333" s="110" t="s">
        <v>712</v>
      </c>
      <c r="D333" s="52">
        <v>43794</v>
      </c>
    </row>
    <row r="334" spans="1:4" ht="45" customHeight="1">
      <c r="A334" s="374"/>
      <c r="B334" s="57" t="s">
        <v>356</v>
      </c>
      <c r="C334" s="110" t="s">
        <v>713</v>
      </c>
      <c r="D334" s="52">
        <v>43795</v>
      </c>
    </row>
    <row r="335" spans="1:4" ht="45" customHeight="1" thickBot="1">
      <c r="A335" s="374"/>
      <c r="B335" s="141" t="s">
        <v>356</v>
      </c>
      <c r="C335" s="122" t="s">
        <v>714</v>
      </c>
      <c r="D335" s="98">
        <v>43826</v>
      </c>
    </row>
    <row r="336" spans="1:4" ht="45" customHeight="1" thickTop="1">
      <c r="A336" s="373">
        <v>2020</v>
      </c>
      <c r="B336" s="159" t="s">
        <v>356</v>
      </c>
      <c r="C336" s="170" t="s">
        <v>715</v>
      </c>
      <c r="D336" s="160">
        <v>43837</v>
      </c>
    </row>
    <row r="337" spans="1:4" ht="45" customHeight="1">
      <c r="A337" s="374"/>
      <c r="B337" s="57" t="s">
        <v>360</v>
      </c>
      <c r="C337" s="110" t="s">
        <v>716</v>
      </c>
      <c r="D337" s="52">
        <v>43818</v>
      </c>
    </row>
    <row r="338" spans="1:4" ht="45" customHeight="1">
      <c r="A338" s="374"/>
      <c r="B338" s="57" t="s">
        <v>356</v>
      </c>
      <c r="C338" s="110" t="s">
        <v>717</v>
      </c>
      <c r="D338" s="52">
        <v>43837</v>
      </c>
    </row>
    <row r="339" spans="1:4" ht="45" customHeight="1">
      <c r="A339" s="374"/>
      <c r="B339" s="57" t="s">
        <v>349</v>
      </c>
      <c r="C339" s="110" t="s">
        <v>718</v>
      </c>
      <c r="D339" s="52">
        <v>43839</v>
      </c>
    </row>
    <row r="340" spans="1:4" ht="45" customHeight="1">
      <c r="A340" s="374"/>
      <c r="B340" s="57" t="s">
        <v>719</v>
      </c>
      <c r="C340" s="110" t="s">
        <v>720</v>
      </c>
      <c r="D340" s="52">
        <v>43846</v>
      </c>
    </row>
    <row r="341" spans="1:4" ht="45" customHeight="1">
      <c r="A341" s="374"/>
      <c r="B341" s="57" t="s">
        <v>721</v>
      </c>
      <c r="C341" s="110" t="s">
        <v>722</v>
      </c>
      <c r="D341" s="52">
        <v>43846</v>
      </c>
    </row>
    <row r="342" spans="1:4" ht="45" customHeight="1">
      <c r="A342" s="374"/>
      <c r="B342" s="57" t="s">
        <v>356</v>
      </c>
      <c r="C342" s="110" t="s">
        <v>723</v>
      </c>
      <c r="D342" s="52" t="s">
        <v>724</v>
      </c>
    </row>
    <row r="343" spans="1:4" ht="45" customHeight="1">
      <c r="A343" s="374"/>
      <c r="B343" s="57" t="s">
        <v>725</v>
      </c>
      <c r="C343" s="110" t="s">
        <v>726</v>
      </c>
      <c r="D343" s="52">
        <v>43851</v>
      </c>
    </row>
    <row r="344" spans="1:4" ht="45" customHeight="1">
      <c r="A344" s="374"/>
      <c r="B344" s="57" t="s">
        <v>356</v>
      </c>
      <c r="C344" s="110" t="s">
        <v>727</v>
      </c>
      <c r="D344" s="52" t="s">
        <v>724</v>
      </c>
    </row>
    <row r="345" spans="1:4" ht="45" customHeight="1">
      <c r="A345" s="374"/>
      <c r="B345" s="57" t="s">
        <v>382</v>
      </c>
      <c r="C345" s="110" t="s">
        <v>728</v>
      </c>
      <c r="D345" s="52">
        <v>43860</v>
      </c>
    </row>
    <row r="346" spans="1:4" ht="45" customHeight="1">
      <c r="A346" s="374"/>
      <c r="B346" s="57" t="s">
        <v>356</v>
      </c>
      <c r="C346" s="110" t="s">
        <v>729</v>
      </c>
      <c r="D346" s="52">
        <v>43858</v>
      </c>
    </row>
    <row r="347" spans="1:4" ht="45" customHeight="1">
      <c r="A347" s="374"/>
      <c r="B347" s="57" t="s">
        <v>382</v>
      </c>
      <c r="C347" s="110" t="s">
        <v>730</v>
      </c>
      <c r="D347" s="52">
        <v>43868</v>
      </c>
    </row>
    <row r="348" spans="1:4" ht="45" customHeight="1">
      <c r="A348" s="374"/>
      <c r="B348" s="57" t="s">
        <v>349</v>
      </c>
      <c r="C348" s="110" t="s">
        <v>731</v>
      </c>
      <c r="D348" s="52">
        <v>43868</v>
      </c>
    </row>
    <row r="349" spans="1:4" ht="45" customHeight="1">
      <c r="A349" s="374"/>
      <c r="B349" s="57" t="s">
        <v>732</v>
      </c>
      <c r="C349" s="110" t="s">
        <v>733</v>
      </c>
      <c r="D349" s="52">
        <v>43874</v>
      </c>
    </row>
    <row r="350" spans="1:4" ht="45" customHeight="1">
      <c r="A350" s="374"/>
      <c r="B350" s="57" t="s">
        <v>734</v>
      </c>
      <c r="C350" s="110" t="s">
        <v>735</v>
      </c>
      <c r="D350" s="52">
        <v>43871</v>
      </c>
    </row>
    <row r="351" spans="1:4" ht="45" customHeight="1">
      <c r="A351" s="374"/>
      <c r="B351" s="57" t="s">
        <v>615</v>
      </c>
      <c r="C351" s="110" t="s">
        <v>736</v>
      </c>
      <c r="D351" s="52" t="s">
        <v>737</v>
      </c>
    </row>
    <row r="352" spans="1:4" ht="45" customHeight="1">
      <c r="A352" s="374"/>
      <c r="B352" s="57" t="s">
        <v>615</v>
      </c>
      <c r="C352" s="110" t="s">
        <v>738</v>
      </c>
      <c r="D352" s="52">
        <v>43879</v>
      </c>
    </row>
    <row r="353" spans="1:4" ht="45" customHeight="1">
      <c r="A353" s="374"/>
      <c r="B353" s="57" t="s">
        <v>615</v>
      </c>
      <c r="C353" s="110" t="s">
        <v>739</v>
      </c>
      <c r="D353" s="52">
        <v>43882</v>
      </c>
    </row>
    <row r="354" spans="1:4" ht="45" customHeight="1">
      <c r="A354" s="374"/>
      <c r="B354" s="57" t="s">
        <v>382</v>
      </c>
      <c r="C354" s="110" t="s">
        <v>740</v>
      </c>
      <c r="D354" s="52" t="s">
        <v>741</v>
      </c>
    </row>
    <row r="355" spans="1:4" ht="45" customHeight="1">
      <c r="A355" s="374"/>
      <c r="B355" s="57" t="s">
        <v>711</v>
      </c>
      <c r="C355" s="110" t="s">
        <v>742</v>
      </c>
      <c r="D355" s="52">
        <v>43878</v>
      </c>
    </row>
    <row r="356" spans="1:4" ht="45" customHeight="1">
      <c r="A356" s="374"/>
      <c r="B356" s="57" t="s">
        <v>743</v>
      </c>
      <c r="C356" s="110" t="s">
        <v>744</v>
      </c>
      <c r="D356" s="52">
        <v>43893</v>
      </c>
    </row>
    <row r="357" spans="1:4" ht="45" customHeight="1">
      <c r="A357" s="374"/>
      <c r="B357" s="57" t="s">
        <v>349</v>
      </c>
      <c r="C357" s="110" t="s">
        <v>745</v>
      </c>
      <c r="D357" s="52">
        <v>43893</v>
      </c>
    </row>
    <row r="358" spans="1:4" ht="45" customHeight="1">
      <c r="A358" s="374"/>
      <c r="B358" s="57" t="s">
        <v>746</v>
      </c>
      <c r="C358" s="110" t="s">
        <v>747</v>
      </c>
      <c r="D358" s="52">
        <v>43893</v>
      </c>
    </row>
    <row r="359" spans="1:4" ht="45" customHeight="1">
      <c r="A359" s="374"/>
      <c r="B359" s="57" t="s">
        <v>748</v>
      </c>
      <c r="C359" s="110" t="s">
        <v>749</v>
      </c>
      <c r="D359" s="52">
        <v>43902</v>
      </c>
    </row>
    <row r="360" spans="1:4" ht="45" customHeight="1">
      <c r="A360" s="374"/>
      <c r="B360" s="57" t="s">
        <v>53</v>
      </c>
      <c r="C360" s="110" t="s">
        <v>750</v>
      </c>
      <c r="D360" s="52">
        <v>44089</v>
      </c>
    </row>
    <row r="361" spans="1:4" ht="45" customHeight="1">
      <c r="A361" s="374"/>
      <c r="B361" s="57" t="s">
        <v>343</v>
      </c>
      <c r="C361" s="110" t="s">
        <v>751</v>
      </c>
      <c r="D361" s="52">
        <v>44092</v>
      </c>
    </row>
    <row r="362" spans="1:4" ht="45" customHeight="1">
      <c r="A362" s="374"/>
      <c r="B362" s="57" t="s">
        <v>343</v>
      </c>
      <c r="C362" s="110" t="s">
        <v>752</v>
      </c>
      <c r="D362" s="52">
        <v>44096</v>
      </c>
    </row>
    <row r="363" spans="1:4" ht="45" customHeight="1">
      <c r="A363" s="374"/>
      <c r="B363" s="57" t="s">
        <v>382</v>
      </c>
      <c r="C363" s="110" t="s">
        <v>753</v>
      </c>
      <c r="D363" s="52">
        <v>44096</v>
      </c>
    </row>
    <row r="364" spans="1:4" ht="45" customHeight="1">
      <c r="A364" s="374"/>
      <c r="B364" s="57" t="s">
        <v>343</v>
      </c>
      <c r="C364" s="110" t="s">
        <v>754</v>
      </c>
      <c r="D364" s="52">
        <v>44104</v>
      </c>
    </row>
    <row r="365" spans="1:4" ht="45" customHeight="1">
      <c r="A365" s="374"/>
      <c r="B365" s="57" t="s">
        <v>353</v>
      </c>
      <c r="C365" s="110" t="s">
        <v>755</v>
      </c>
      <c r="D365" s="52">
        <v>44119</v>
      </c>
    </row>
    <row r="366" spans="1:4" ht="45" customHeight="1">
      <c r="A366" s="374"/>
      <c r="B366" s="57" t="s">
        <v>353</v>
      </c>
      <c r="C366" s="110" t="s">
        <v>756</v>
      </c>
      <c r="D366" s="52">
        <v>44119</v>
      </c>
    </row>
    <row r="367" spans="1:4" ht="45" customHeight="1">
      <c r="A367" s="374"/>
      <c r="B367" s="57" t="s">
        <v>757</v>
      </c>
      <c r="C367" s="110" t="s">
        <v>758</v>
      </c>
      <c r="D367" s="52">
        <v>44120</v>
      </c>
    </row>
    <row r="368" spans="1:4" ht="45" customHeight="1">
      <c r="A368" s="374"/>
      <c r="B368" s="57" t="s">
        <v>353</v>
      </c>
      <c r="C368" s="110" t="s">
        <v>756</v>
      </c>
      <c r="D368" s="52">
        <v>44119</v>
      </c>
    </row>
    <row r="369" spans="1:4" ht="45" customHeight="1">
      <c r="A369" s="374"/>
      <c r="B369" s="57" t="s">
        <v>382</v>
      </c>
      <c r="C369" s="110" t="s">
        <v>759</v>
      </c>
      <c r="D369" s="52">
        <v>44132</v>
      </c>
    </row>
    <row r="370" spans="1:4" ht="45" customHeight="1">
      <c r="A370" s="374"/>
      <c r="B370" s="57" t="s">
        <v>353</v>
      </c>
      <c r="C370" s="110" t="s">
        <v>760</v>
      </c>
      <c r="D370" s="52">
        <v>44130</v>
      </c>
    </row>
    <row r="371" spans="1:4" ht="45" customHeight="1">
      <c r="A371" s="374"/>
      <c r="B371" s="57" t="s">
        <v>360</v>
      </c>
      <c r="C371" s="110" t="s">
        <v>761</v>
      </c>
      <c r="D371" s="52">
        <v>44130</v>
      </c>
    </row>
    <row r="372" spans="1:4" ht="45" customHeight="1">
      <c r="A372" s="374"/>
      <c r="B372" s="57" t="s">
        <v>53</v>
      </c>
      <c r="C372" s="110" t="s">
        <v>762</v>
      </c>
      <c r="D372" s="52">
        <v>44130</v>
      </c>
    </row>
    <row r="373" spans="1:4" ht="45" customHeight="1">
      <c r="A373" s="374"/>
      <c r="B373" s="57" t="s">
        <v>353</v>
      </c>
      <c r="C373" s="110" t="s">
        <v>763</v>
      </c>
      <c r="D373" s="52">
        <v>44138</v>
      </c>
    </row>
    <row r="374" spans="1:4" ht="45" customHeight="1">
      <c r="A374" s="374"/>
      <c r="B374" s="57" t="s">
        <v>764</v>
      </c>
      <c r="C374" s="110" t="s">
        <v>765</v>
      </c>
      <c r="D374" s="52">
        <v>44141</v>
      </c>
    </row>
    <row r="375" spans="1:4" ht="45" customHeight="1">
      <c r="A375" s="374"/>
      <c r="B375" s="57" t="s">
        <v>353</v>
      </c>
      <c r="C375" s="110" t="s">
        <v>766</v>
      </c>
      <c r="D375" s="52">
        <v>44141</v>
      </c>
    </row>
    <row r="376" spans="1:4" ht="45" customHeight="1">
      <c r="A376" s="374"/>
      <c r="B376" s="57" t="s">
        <v>343</v>
      </c>
      <c r="C376" s="110" t="s">
        <v>767</v>
      </c>
      <c r="D376" s="52">
        <v>44145</v>
      </c>
    </row>
    <row r="377" spans="1:4" ht="45" customHeight="1">
      <c r="A377" s="374"/>
      <c r="B377" s="57" t="s">
        <v>349</v>
      </c>
      <c r="C377" s="110" t="s">
        <v>768</v>
      </c>
      <c r="D377" s="52">
        <v>44154</v>
      </c>
    </row>
    <row r="378" spans="1:4" ht="45" customHeight="1">
      <c r="A378" s="374"/>
      <c r="B378" s="57" t="s">
        <v>343</v>
      </c>
      <c r="C378" s="110" t="s">
        <v>769</v>
      </c>
      <c r="D378" s="52">
        <v>44168</v>
      </c>
    </row>
    <row r="379" spans="1:4" ht="45" customHeight="1">
      <c r="A379" s="374"/>
      <c r="B379" s="57" t="s">
        <v>343</v>
      </c>
      <c r="C379" s="110" t="s">
        <v>770</v>
      </c>
      <c r="D379" s="52">
        <v>44165</v>
      </c>
    </row>
    <row r="380" spans="1:4" ht="45" customHeight="1">
      <c r="A380" s="374"/>
      <c r="B380" s="57" t="s">
        <v>360</v>
      </c>
      <c r="C380" s="110" t="s">
        <v>771</v>
      </c>
      <c r="D380" s="52">
        <v>44166</v>
      </c>
    </row>
    <row r="381" spans="1:4" ht="45" customHeight="1">
      <c r="A381" s="374"/>
      <c r="B381" s="57" t="s">
        <v>382</v>
      </c>
      <c r="C381" s="110" t="s">
        <v>772</v>
      </c>
      <c r="D381" s="52">
        <v>44173</v>
      </c>
    </row>
    <row r="382" spans="1:4" ht="45" customHeight="1">
      <c r="A382" s="374"/>
      <c r="B382" s="57" t="s">
        <v>360</v>
      </c>
      <c r="C382" s="110" t="s">
        <v>773</v>
      </c>
      <c r="D382" s="52">
        <v>44173</v>
      </c>
    </row>
    <row r="383" spans="1:4" ht="45" customHeight="1">
      <c r="A383" s="374"/>
      <c r="B383" s="57" t="s">
        <v>774</v>
      </c>
      <c r="C383" s="110" t="s">
        <v>775</v>
      </c>
      <c r="D383" s="52">
        <v>44183</v>
      </c>
    </row>
    <row r="384" spans="1:4" ht="45" customHeight="1" thickBot="1">
      <c r="A384" s="374"/>
      <c r="B384" s="141" t="s">
        <v>343</v>
      </c>
      <c r="C384" s="122" t="s">
        <v>776</v>
      </c>
      <c r="D384" s="98">
        <v>44195</v>
      </c>
    </row>
    <row r="385" spans="1:4" ht="45" customHeight="1" thickTop="1">
      <c r="A385" s="373">
        <v>2021</v>
      </c>
      <c r="B385" s="159" t="s">
        <v>353</v>
      </c>
      <c r="C385" s="170" t="s">
        <v>777</v>
      </c>
      <c r="D385" s="160">
        <v>44207</v>
      </c>
    </row>
    <row r="386" spans="1:4" ht="45" customHeight="1">
      <c r="A386" s="374"/>
      <c r="B386" s="57" t="s">
        <v>343</v>
      </c>
      <c r="C386" s="110" t="s">
        <v>778</v>
      </c>
      <c r="D386" s="52">
        <v>44218</v>
      </c>
    </row>
    <row r="387" spans="1:4" ht="45" customHeight="1">
      <c r="A387" s="374"/>
      <c r="B387" s="57" t="s">
        <v>343</v>
      </c>
      <c r="C387" s="110" t="s">
        <v>779</v>
      </c>
      <c r="D387" s="52">
        <v>44218</v>
      </c>
    </row>
    <row r="388" spans="1:4" ht="45" customHeight="1">
      <c r="A388" s="374"/>
      <c r="B388" s="57" t="s">
        <v>780</v>
      </c>
      <c r="C388" s="110" t="s">
        <v>781</v>
      </c>
      <c r="D388" s="52">
        <v>44225</v>
      </c>
    </row>
    <row r="389" spans="1:4" ht="45" customHeight="1">
      <c r="A389" s="374"/>
      <c r="B389" s="57" t="s">
        <v>461</v>
      </c>
      <c r="C389" s="110" t="s">
        <v>782</v>
      </c>
      <c r="D389" s="52">
        <v>44228</v>
      </c>
    </row>
    <row r="390" spans="1:4" ht="45" customHeight="1">
      <c r="A390" s="374"/>
      <c r="B390" s="57" t="s">
        <v>343</v>
      </c>
      <c r="C390" s="110" t="s">
        <v>783</v>
      </c>
      <c r="D390" s="52">
        <v>44237</v>
      </c>
    </row>
    <row r="391" spans="1:4" ht="45" customHeight="1">
      <c r="A391" s="374"/>
      <c r="B391" s="57" t="s">
        <v>353</v>
      </c>
      <c r="C391" s="110" t="s">
        <v>784</v>
      </c>
      <c r="D391" s="52" t="s">
        <v>785</v>
      </c>
    </row>
    <row r="392" spans="1:4" ht="45" customHeight="1">
      <c r="A392" s="374"/>
      <c r="B392" s="57" t="s">
        <v>360</v>
      </c>
      <c r="C392" s="110" t="s">
        <v>786</v>
      </c>
      <c r="D392" s="52">
        <v>44243</v>
      </c>
    </row>
    <row r="393" spans="1:4" ht="45" customHeight="1">
      <c r="A393" s="374"/>
      <c r="B393" s="57" t="s">
        <v>343</v>
      </c>
      <c r="C393" s="110" t="s">
        <v>787</v>
      </c>
      <c r="D393" s="52">
        <v>44242</v>
      </c>
    </row>
    <row r="394" spans="1:4" ht="45" customHeight="1">
      <c r="A394" s="374"/>
      <c r="B394" s="57" t="s">
        <v>461</v>
      </c>
      <c r="C394" s="110" t="s">
        <v>788</v>
      </c>
      <c r="D394" s="52">
        <v>44242</v>
      </c>
    </row>
    <row r="395" spans="1:4" ht="45" customHeight="1">
      <c r="A395" s="374"/>
      <c r="B395" s="57" t="s">
        <v>343</v>
      </c>
      <c r="C395" s="110" t="s">
        <v>789</v>
      </c>
      <c r="D395" s="52">
        <v>44243</v>
      </c>
    </row>
    <row r="396" spans="1:4" ht="45" customHeight="1">
      <c r="A396" s="374"/>
      <c r="B396" s="57" t="s">
        <v>743</v>
      </c>
      <c r="C396" s="110" t="s">
        <v>790</v>
      </c>
      <c r="D396" s="52">
        <v>44249</v>
      </c>
    </row>
    <row r="397" spans="1:4" ht="59.1" customHeight="1">
      <c r="A397" s="374"/>
      <c r="B397" s="57" t="s">
        <v>791</v>
      </c>
      <c r="C397" s="110" t="s">
        <v>792</v>
      </c>
      <c r="D397" s="52">
        <v>44256</v>
      </c>
    </row>
    <row r="398" spans="1:4" ht="45" customHeight="1">
      <c r="A398" s="374"/>
      <c r="B398" s="57" t="s">
        <v>793</v>
      </c>
      <c r="C398" s="110" t="s">
        <v>794</v>
      </c>
      <c r="D398" s="52">
        <v>44264</v>
      </c>
    </row>
    <row r="399" spans="1:4" ht="45" customHeight="1">
      <c r="A399" s="374"/>
      <c r="B399" s="57" t="s">
        <v>349</v>
      </c>
      <c r="C399" s="110" t="s">
        <v>795</v>
      </c>
      <c r="D399" s="52">
        <v>44271</v>
      </c>
    </row>
    <row r="400" spans="1:4" ht="45" customHeight="1">
      <c r="A400" s="374"/>
      <c r="B400" s="57" t="s">
        <v>796</v>
      </c>
      <c r="C400" s="110" t="s">
        <v>797</v>
      </c>
      <c r="D400" s="52">
        <v>44274</v>
      </c>
    </row>
    <row r="401" spans="1:4" ht="45" customHeight="1">
      <c r="A401" s="374"/>
      <c r="B401" s="57" t="s">
        <v>360</v>
      </c>
      <c r="C401" s="110" t="s">
        <v>798</v>
      </c>
      <c r="D401" s="52" t="s">
        <v>799</v>
      </c>
    </row>
    <row r="402" spans="1:4" ht="45" customHeight="1">
      <c r="A402" s="374"/>
      <c r="B402" s="57" t="s">
        <v>800</v>
      </c>
      <c r="C402" s="110" t="s">
        <v>801</v>
      </c>
      <c r="D402" s="52" t="s">
        <v>802</v>
      </c>
    </row>
    <row r="403" spans="1:4" ht="45" customHeight="1">
      <c r="A403" s="374"/>
      <c r="B403" s="57" t="s">
        <v>499</v>
      </c>
      <c r="C403" s="110" t="s">
        <v>803</v>
      </c>
      <c r="D403" s="52" t="s">
        <v>802</v>
      </c>
    </row>
    <row r="404" spans="1:4" ht="45" customHeight="1">
      <c r="A404" s="374"/>
      <c r="B404" s="57" t="s">
        <v>349</v>
      </c>
      <c r="C404" s="110" t="s">
        <v>804</v>
      </c>
      <c r="D404" s="52">
        <v>44286</v>
      </c>
    </row>
    <row r="405" spans="1:4" ht="45" customHeight="1">
      <c r="A405" s="374"/>
      <c r="B405" s="57" t="s">
        <v>349</v>
      </c>
      <c r="C405" s="110" t="s">
        <v>805</v>
      </c>
      <c r="D405" s="52">
        <v>44200</v>
      </c>
    </row>
    <row r="406" spans="1:4" ht="45" customHeight="1">
      <c r="A406" s="374"/>
      <c r="B406" s="57" t="s">
        <v>349</v>
      </c>
      <c r="C406" s="110" t="s">
        <v>806</v>
      </c>
      <c r="D406" s="52">
        <v>44231</v>
      </c>
    </row>
    <row r="407" spans="1:4" ht="45" customHeight="1">
      <c r="A407" s="374"/>
      <c r="B407" s="57" t="s">
        <v>499</v>
      </c>
      <c r="C407" s="110" t="s">
        <v>807</v>
      </c>
      <c r="D407" s="52">
        <v>44294</v>
      </c>
    </row>
    <row r="408" spans="1:4" ht="45" customHeight="1">
      <c r="A408" s="374"/>
      <c r="B408" s="57" t="s">
        <v>360</v>
      </c>
      <c r="C408" s="110" t="s">
        <v>808</v>
      </c>
      <c r="D408" s="52">
        <v>44301</v>
      </c>
    </row>
    <row r="409" spans="1:4" ht="45" customHeight="1">
      <c r="A409" s="374"/>
      <c r="B409" s="57" t="s">
        <v>809</v>
      </c>
      <c r="C409" s="110" t="s">
        <v>810</v>
      </c>
      <c r="D409" s="52" t="s">
        <v>811</v>
      </c>
    </row>
    <row r="410" spans="1:4" ht="45" customHeight="1">
      <c r="A410" s="374"/>
      <c r="B410" s="57" t="s">
        <v>349</v>
      </c>
      <c r="C410" s="110" t="s">
        <v>812</v>
      </c>
      <c r="D410" s="52" t="s">
        <v>813</v>
      </c>
    </row>
    <row r="411" spans="1:4" ht="45" customHeight="1">
      <c r="A411" s="374"/>
      <c r="B411" s="57" t="s">
        <v>814</v>
      </c>
      <c r="C411" s="110" t="s">
        <v>815</v>
      </c>
      <c r="D411" s="52" t="s">
        <v>813</v>
      </c>
    </row>
    <row r="412" spans="1:4" ht="45" customHeight="1">
      <c r="A412" s="374"/>
      <c r="B412" s="57" t="s">
        <v>725</v>
      </c>
      <c r="C412" s="110" t="s">
        <v>816</v>
      </c>
      <c r="D412" s="52">
        <v>44301</v>
      </c>
    </row>
    <row r="413" spans="1:4" ht="45" customHeight="1">
      <c r="A413" s="374"/>
      <c r="B413" s="57" t="s">
        <v>725</v>
      </c>
      <c r="C413" s="110" t="s">
        <v>817</v>
      </c>
      <c r="D413" s="52">
        <v>44305</v>
      </c>
    </row>
    <row r="414" spans="1:4" ht="45" customHeight="1">
      <c r="A414" s="374"/>
      <c r="B414" s="57" t="s">
        <v>343</v>
      </c>
      <c r="C414" s="110" t="s">
        <v>818</v>
      </c>
      <c r="D414" s="52">
        <v>44306</v>
      </c>
    </row>
    <row r="415" spans="1:4" ht="45" customHeight="1">
      <c r="A415" s="374"/>
      <c r="B415" s="57" t="s">
        <v>819</v>
      </c>
      <c r="C415" s="110" t="s">
        <v>820</v>
      </c>
      <c r="D415" s="52">
        <v>44307</v>
      </c>
    </row>
    <row r="416" spans="1:4" ht="45" customHeight="1">
      <c r="A416" s="374"/>
      <c r="B416" s="57" t="s">
        <v>819</v>
      </c>
      <c r="C416" s="110" t="s">
        <v>821</v>
      </c>
      <c r="D416" s="52">
        <v>44307</v>
      </c>
    </row>
    <row r="417" spans="1:4" ht="45" customHeight="1">
      <c r="A417" s="374"/>
      <c r="B417" s="57" t="s">
        <v>725</v>
      </c>
      <c r="C417" s="110" t="s">
        <v>822</v>
      </c>
      <c r="D417" s="52">
        <v>44309</v>
      </c>
    </row>
    <row r="418" spans="1:4" ht="45" customHeight="1">
      <c r="A418" s="374"/>
      <c r="B418" s="57" t="s">
        <v>823</v>
      </c>
      <c r="C418" s="110" t="s">
        <v>824</v>
      </c>
      <c r="D418" s="52">
        <v>44312</v>
      </c>
    </row>
    <row r="419" spans="1:4" ht="45" customHeight="1">
      <c r="A419" s="374"/>
      <c r="B419" s="57" t="s">
        <v>743</v>
      </c>
      <c r="C419" s="110" t="s">
        <v>825</v>
      </c>
      <c r="D419" s="52">
        <v>44312</v>
      </c>
    </row>
    <row r="420" spans="1:4" ht="45" customHeight="1">
      <c r="A420" s="374"/>
      <c r="B420" s="57" t="s">
        <v>53</v>
      </c>
      <c r="C420" s="110" t="s">
        <v>826</v>
      </c>
      <c r="D420" s="52">
        <v>44312</v>
      </c>
    </row>
    <row r="421" spans="1:4" ht="45" customHeight="1">
      <c r="A421" s="374"/>
      <c r="B421" s="57" t="s">
        <v>743</v>
      </c>
      <c r="C421" s="110" t="s">
        <v>827</v>
      </c>
      <c r="D421" s="52">
        <v>44319</v>
      </c>
    </row>
    <row r="422" spans="1:4" ht="45" customHeight="1">
      <c r="A422" s="374"/>
      <c r="B422" s="58" t="s">
        <v>349</v>
      </c>
      <c r="C422" s="120" t="s">
        <v>828</v>
      </c>
      <c r="D422" s="52">
        <v>44328</v>
      </c>
    </row>
    <row r="423" spans="1:4" ht="45" customHeight="1">
      <c r="A423" s="374"/>
      <c r="B423" s="57" t="s">
        <v>764</v>
      </c>
      <c r="C423" s="110" t="s">
        <v>829</v>
      </c>
      <c r="D423" s="69">
        <v>44340</v>
      </c>
    </row>
    <row r="424" spans="1:4" ht="45" customHeight="1">
      <c r="A424" s="374"/>
      <c r="B424" s="57" t="s">
        <v>743</v>
      </c>
      <c r="C424" s="110" t="s">
        <v>830</v>
      </c>
      <c r="D424" s="69" t="s">
        <v>831</v>
      </c>
    </row>
    <row r="425" spans="1:4" ht="45" customHeight="1">
      <c r="A425" s="374"/>
      <c r="B425" s="57" t="s">
        <v>499</v>
      </c>
      <c r="C425" s="110" t="s">
        <v>832</v>
      </c>
      <c r="D425" s="69">
        <v>44320</v>
      </c>
    </row>
    <row r="426" spans="1:4" ht="45" customHeight="1">
      <c r="A426" s="374"/>
      <c r="B426" s="57" t="s">
        <v>396</v>
      </c>
      <c r="C426" s="110" t="s">
        <v>833</v>
      </c>
      <c r="D426" s="69">
        <v>44323</v>
      </c>
    </row>
    <row r="427" spans="1:4" ht="45" customHeight="1">
      <c r="A427" s="374"/>
      <c r="B427" s="57" t="s">
        <v>725</v>
      </c>
      <c r="C427" s="110" t="s">
        <v>834</v>
      </c>
      <c r="D427" s="69">
        <v>44326</v>
      </c>
    </row>
    <row r="428" spans="1:4" ht="45" customHeight="1">
      <c r="A428" s="374"/>
      <c r="B428" s="57" t="s">
        <v>743</v>
      </c>
      <c r="C428" s="110" t="s">
        <v>835</v>
      </c>
      <c r="D428" s="69">
        <v>44326</v>
      </c>
    </row>
    <row r="429" spans="1:4" ht="45" customHeight="1">
      <c r="A429" s="374"/>
      <c r="B429" s="57" t="s">
        <v>836</v>
      </c>
      <c r="C429" s="110" t="s">
        <v>837</v>
      </c>
      <c r="D429" s="69">
        <v>44330</v>
      </c>
    </row>
    <row r="430" spans="1:4" ht="45" customHeight="1">
      <c r="A430" s="374"/>
      <c r="B430" s="57" t="s">
        <v>836</v>
      </c>
      <c r="C430" s="110" t="s">
        <v>838</v>
      </c>
      <c r="D430" s="69">
        <v>44330</v>
      </c>
    </row>
    <row r="431" spans="1:4" ht="45" customHeight="1">
      <c r="A431" s="374"/>
      <c r="B431" s="57" t="s">
        <v>823</v>
      </c>
      <c r="C431" s="110" t="s">
        <v>839</v>
      </c>
      <c r="D431" s="69">
        <v>44330</v>
      </c>
    </row>
    <row r="432" spans="1:4" ht="45" customHeight="1">
      <c r="A432" s="374"/>
      <c r="B432" s="57" t="s">
        <v>823</v>
      </c>
      <c r="C432" s="110" t="s">
        <v>840</v>
      </c>
      <c r="D432" s="69">
        <v>44330</v>
      </c>
    </row>
    <row r="433" spans="1:4" ht="45" customHeight="1">
      <c r="A433" s="374"/>
      <c r="B433" s="57" t="s">
        <v>841</v>
      </c>
      <c r="C433" s="110" t="s">
        <v>842</v>
      </c>
      <c r="D433" s="69">
        <v>44335</v>
      </c>
    </row>
    <row r="434" spans="1:4" ht="45" customHeight="1">
      <c r="A434" s="374"/>
      <c r="B434" s="57" t="s">
        <v>843</v>
      </c>
      <c r="C434" s="110" t="s">
        <v>844</v>
      </c>
      <c r="D434" s="69">
        <v>44332</v>
      </c>
    </row>
    <row r="435" spans="1:4" ht="45" customHeight="1">
      <c r="A435" s="374"/>
      <c r="B435" s="57" t="s">
        <v>845</v>
      </c>
      <c r="C435" s="110" t="s">
        <v>846</v>
      </c>
      <c r="D435" s="69">
        <v>44334</v>
      </c>
    </row>
    <row r="436" spans="1:4" ht="45" customHeight="1">
      <c r="A436" s="374"/>
      <c r="B436" s="57" t="s">
        <v>843</v>
      </c>
      <c r="C436" s="110" t="s">
        <v>847</v>
      </c>
      <c r="D436" s="69">
        <v>44340</v>
      </c>
    </row>
    <row r="437" spans="1:4" ht="45" customHeight="1">
      <c r="A437" s="374"/>
      <c r="B437" s="57" t="s">
        <v>848</v>
      </c>
      <c r="C437" s="110" t="s">
        <v>849</v>
      </c>
      <c r="D437" s="69">
        <v>44344</v>
      </c>
    </row>
    <row r="438" spans="1:4" ht="45" customHeight="1">
      <c r="A438" s="374"/>
      <c r="B438" s="57" t="s">
        <v>725</v>
      </c>
      <c r="C438" s="110" t="s">
        <v>850</v>
      </c>
      <c r="D438" s="69">
        <v>44347</v>
      </c>
    </row>
    <row r="439" spans="1:4" ht="45" customHeight="1">
      <c r="A439" s="374"/>
      <c r="B439" s="57" t="s">
        <v>836</v>
      </c>
      <c r="C439" s="110" t="s">
        <v>851</v>
      </c>
      <c r="D439" s="69">
        <v>44348</v>
      </c>
    </row>
    <row r="440" spans="1:4" ht="45" customHeight="1">
      <c r="A440" s="374"/>
      <c r="B440" s="57" t="s">
        <v>725</v>
      </c>
      <c r="C440" s="110" t="s">
        <v>852</v>
      </c>
      <c r="D440" s="69">
        <v>44350</v>
      </c>
    </row>
    <row r="441" spans="1:4" ht="45" customHeight="1">
      <c r="A441" s="374"/>
      <c r="B441" s="57" t="s">
        <v>725</v>
      </c>
      <c r="C441" s="110" t="s">
        <v>853</v>
      </c>
      <c r="D441" s="69">
        <v>44350</v>
      </c>
    </row>
    <row r="442" spans="1:4" ht="45" customHeight="1">
      <c r="A442" s="374"/>
      <c r="B442" s="57" t="s">
        <v>743</v>
      </c>
      <c r="C442" s="110" t="s">
        <v>854</v>
      </c>
      <c r="D442" s="69">
        <v>44354</v>
      </c>
    </row>
    <row r="443" spans="1:4" ht="45" customHeight="1">
      <c r="A443" s="374"/>
      <c r="B443" s="57" t="s">
        <v>855</v>
      </c>
      <c r="C443" s="110" t="s">
        <v>856</v>
      </c>
      <c r="D443" s="69">
        <v>44351</v>
      </c>
    </row>
    <row r="444" spans="1:4" ht="45" customHeight="1">
      <c r="A444" s="374"/>
      <c r="B444" s="57" t="s">
        <v>823</v>
      </c>
      <c r="C444" s="110" t="s">
        <v>857</v>
      </c>
      <c r="D444" s="69">
        <v>44354</v>
      </c>
    </row>
    <row r="445" spans="1:4" ht="45" customHeight="1">
      <c r="A445" s="374"/>
      <c r="B445" s="57" t="s">
        <v>858</v>
      </c>
      <c r="C445" s="110" t="s">
        <v>859</v>
      </c>
      <c r="D445" s="69">
        <v>44355</v>
      </c>
    </row>
    <row r="446" spans="1:4" ht="45" customHeight="1">
      <c r="A446" s="374"/>
      <c r="B446" s="57" t="s">
        <v>743</v>
      </c>
      <c r="C446" s="110" t="s">
        <v>860</v>
      </c>
      <c r="D446" s="69">
        <v>44356</v>
      </c>
    </row>
    <row r="447" spans="1:4" ht="45" customHeight="1">
      <c r="A447" s="374"/>
      <c r="B447" s="57" t="s">
        <v>499</v>
      </c>
      <c r="C447" s="110" t="s">
        <v>861</v>
      </c>
      <c r="D447" s="69">
        <v>44363</v>
      </c>
    </row>
    <row r="448" spans="1:4" ht="45" customHeight="1">
      <c r="A448" s="374"/>
      <c r="B448" s="57" t="s">
        <v>356</v>
      </c>
      <c r="C448" s="110" t="s">
        <v>862</v>
      </c>
      <c r="D448" s="69">
        <v>44368</v>
      </c>
    </row>
    <row r="449" spans="1:4" ht="45" customHeight="1">
      <c r="A449" s="374"/>
      <c r="B449" s="57" t="s">
        <v>823</v>
      </c>
      <c r="C449" s="110" t="s">
        <v>863</v>
      </c>
      <c r="D449" s="69">
        <v>44369</v>
      </c>
    </row>
    <row r="450" spans="1:4" ht="45" customHeight="1">
      <c r="A450" s="374"/>
      <c r="B450" s="57" t="s">
        <v>793</v>
      </c>
      <c r="C450" s="110" t="s">
        <v>864</v>
      </c>
      <c r="D450" s="69">
        <v>44372</v>
      </c>
    </row>
    <row r="451" spans="1:4" ht="45" customHeight="1">
      <c r="A451" s="374"/>
      <c r="B451" s="57" t="s">
        <v>356</v>
      </c>
      <c r="C451" s="110" t="s">
        <v>865</v>
      </c>
      <c r="D451" s="69">
        <v>44372</v>
      </c>
    </row>
    <row r="452" spans="1:4" ht="45" customHeight="1">
      <c r="A452" s="374"/>
      <c r="B452" s="57" t="s">
        <v>866</v>
      </c>
      <c r="C452" s="110" t="s">
        <v>867</v>
      </c>
      <c r="D452" s="69">
        <v>44377</v>
      </c>
    </row>
    <row r="453" spans="1:4" ht="45" customHeight="1">
      <c r="A453" s="374"/>
      <c r="B453" s="57" t="s">
        <v>743</v>
      </c>
      <c r="C453" s="110" t="s">
        <v>835</v>
      </c>
      <c r="D453" s="69">
        <v>44376</v>
      </c>
    </row>
    <row r="454" spans="1:4" ht="45" customHeight="1">
      <c r="A454" s="374"/>
      <c r="B454" s="57" t="s">
        <v>743</v>
      </c>
      <c r="C454" s="110" t="s">
        <v>868</v>
      </c>
      <c r="D454" s="69">
        <v>44379</v>
      </c>
    </row>
    <row r="455" spans="1:4" ht="45" customHeight="1">
      <c r="A455" s="374"/>
      <c r="B455" s="57" t="s">
        <v>343</v>
      </c>
      <c r="C455" s="110" t="s">
        <v>869</v>
      </c>
      <c r="D455" s="69">
        <v>44391</v>
      </c>
    </row>
    <row r="456" spans="1:4" ht="45" customHeight="1">
      <c r="A456" s="374"/>
      <c r="B456" s="57" t="s">
        <v>836</v>
      </c>
      <c r="C456" s="110" t="s">
        <v>870</v>
      </c>
      <c r="D456" s="69">
        <v>44392</v>
      </c>
    </row>
    <row r="457" spans="1:4" ht="45" customHeight="1">
      <c r="A457" s="374"/>
      <c r="B457" s="57" t="s">
        <v>725</v>
      </c>
      <c r="C457" s="110" t="s">
        <v>871</v>
      </c>
      <c r="D457" s="69">
        <v>44393</v>
      </c>
    </row>
    <row r="458" spans="1:4" ht="45" customHeight="1">
      <c r="A458" s="374"/>
      <c r="B458" s="57" t="s">
        <v>823</v>
      </c>
      <c r="C458" s="110" t="s">
        <v>872</v>
      </c>
      <c r="D458" s="69">
        <v>44399</v>
      </c>
    </row>
    <row r="459" spans="1:4" ht="45" customHeight="1">
      <c r="A459" s="374"/>
      <c r="B459" s="57" t="s">
        <v>743</v>
      </c>
      <c r="C459" s="110" t="s">
        <v>873</v>
      </c>
      <c r="D459" s="69">
        <v>44403</v>
      </c>
    </row>
    <row r="460" spans="1:4" ht="45" customHeight="1">
      <c r="A460" s="374"/>
      <c r="B460" s="57" t="s">
        <v>499</v>
      </c>
      <c r="C460" s="110" t="s">
        <v>874</v>
      </c>
      <c r="D460" s="69">
        <v>44405</v>
      </c>
    </row>
    <row r="461" spans="1:4" ht="45" customHeight="1">
      <c r="A461" s="374"/>
      <c r="B461" s="57" t="s">
        <v>725</v>
      </c>
      <c r="C461" s="110" t="s">
        <v>875</v>
      </c>
      <c r="D461" s="69">
        <v>44405</v>
      </c>
    </row>
    <row r="462" spans="1:4" ht="45" customHeight="1">
      <c r="A462" s="374"/>
      <c r="B462" s="57" t="s">
        <v>743</v>
      </c>
      <c r="C462" s="110" t="s">
        <v>876</v>
      </c>
      <c r="D462" s="69">
        <v>44406</v>
      </c>
    </row>
    <row r="463" spans="1:4" ht="45" customHeight="1">
      <c r="A463" s="374"/>
      <c r="B463" s="57" t="s">
        <v>764</v>
      </c>
      <c r="C463" s="110" t="s">
        <v>877</v>
      </c>
      <c r="D463" s="69">
        <v>44407</v>
      </c>
    </row>
    <row r="464" spans="1:4" ht="45" customHeight="1">
      <c r="A464" s="374"/>
      <c r="B464" s="57" t="s">
        <v>878</v>
      </c>
      <c r="C464" s="110" t="s">
        <v>879</v>
      </c>
      <c r="D464" s="69">
        <v>44440</v>
      </c>
    </row>
    <row r="465" spans="1:4" ht="45" customHeight="1">
      <c r="A465" s="374"/>
      <c r="B465" s="57" t="s">
        <v>499</v>
      </c>
      <c r="C465" s="110" t="s">
        <v>880</v>
      </c>
      <c r="D465" s="69">
        <v>44413</v>
      </c>
    </row>
    <row r="466" spans="1:4" ht="45" customHeight="1">
      <c r="A466" s="374"/>
      <c r="B466" s="57" t="s">
        <v>343</v>
      </c>
      <c r="C466" s="110" t="s">
        <v>881</v>
      </c>
      <c r="D466" s="69">
        <v>44426</v>
      </c>
    </row>
    <row r="467" spans="1:4" ht="45" customHeight="1">
      <c r="A467" s="374"/>
      <c r="B467" s="57" t="s">
        <v>836</v>
      </c>
      <c r="C467" s="110" t="s">
        <v>882</v>
      </c>
      <c r="D467" s="69">
        <v>44447</v>
      </c>
    </row>
    <row r="468" spans="1:4" ht="45" customHeight="1">
      <c r="A468" s="374"/>
      <c r="B468" s="57" t="s">
        <v>743</v>
      </c>
      <c r="C468" s="110" t="s">
        <v>883</v>
      </c>
      <c r="D468" s="69">
        <v>44431</v>
      </c>
    </row>
    <row r="469" spans="1:4" ht="45" customHeight="1">
      <c r="A469" s="374"/>
      <c r="B469" s="57" t="s">
        <v>884</v>
      </c>
      <c r="C469" s="110" t="s">
        <v>885</v>
      </c>
      <c r="D469" s="69">
        <v>44440</v>
      </c>
    </row>
    <row r="470" spans="1:4" ht="45" customHeight="1">
      <c r="A470" s="374"/>
      <c r="B470" s="57" t="s">
        <v>343</v>
      </c>
      <c r="C470" s="110" t="s">
        <v>886</v>
      </c>
      <c r="D470" s="69">
        <v>44432</v>
      </c>
    </row>
    <row r="471" spans="1:4" ht="45" customHeight="1">
      <c r="A471" s="374"/>
      <c r="B471" s="57" t="s">
        <v>823</v>
      </c>
      <c r="C471" s="110" t="s">
        <v>887</v>
      </c>
      <c r="D471" s="69">
        <v>44448</v>
      </c>
    </row>
    <row r="472" spans="1:4" ht="45" customHeight="1">
      <c r="A472" s="374"/>
      <c r="B472" s="57" t="s">
        <v>343</v>
      </c>
      <c r="C472" s="110" t="s">
        <v>888</v>
      </c>
      <c r="D472" s="69">
        <v>44428</v>
      </c>
    </row>
    <row r="473" spans="1:4" ht="45" customHeight="1">
      <c r="A473" s="374"/>
      <c r="B473" s="57" t="s">
        <v>725</v>
      </c>
      <c r="C473" s="110" t="s">
        <v>889</v>
      </c>
      <c r="D473" s="69">
        <v>44418</v>
      </c>
    </row>
    <row r="474" spans="1:4" ht="45" customHeight="1">
      <c r="A474" s="374"/>
      <c r="B474" s="57" t="s">
        <v>848</v>
      </c>
      <c r="C474" s="110" t="s">
        <v>890</v>
      </c>
      <c r="D474" s="69">
        <v>44424</v>
      </c>
    </row>
    <row r="475" spans="1:4" ht="45" customHeight="1">
      <c r="A475" s="374"/>
      <c r="B475" s="57" t="s">
        <v>848</v>
      </c>
      <c r="C475" s="110" t="s">
        <v>891</v>
      </c>
      <c r="D475" s="69">
        <v>44433</v>
      </c>
    </row>
    <row r="476" spans="1:4" ht="45" customHeight="1">
      <c r="A476" s="374"/>
      <c r="B476" s="57" t="s">
        <v>343</v>
      </c>
      <c r="C476" s="110" t="s">
        <v>892</v>
      </c>
      <c r="D476" s="69">
        <v>44452</v>
      </c>
    </row>
    <row r="477" spans="1:4" ht="45" customHeight="1">
      <c r="A477" s="374"/>
      <c r="B477" s="57" t="s">
        <v>836</v>
      </c>
      <c r="C477" s="110" t="s">
        <v>893</v>
      </c>
      <c r="D477" s="69">
        <v>44453</v>
      </c>
    </row>
    <row r="478" spans="1:4" ht="45" customHeight="1">
      <c r="A478" s="374"/>
      <c r="B478" s="57" t="s">
        <v>836</v>
      </c>
      <c r="C478" s="110" t="s">
        <v>894</v>
      </c>
      <c r="D478" s="69">
        <v>44453</v>
      </c>
    </row>
    <row r="479" spans="1:4" ht="45" customHeight="1">
      <c r="A479" s="374"/>
      <c r="B479" s="57" t="s">
        <v>836</v>
      </c>
      <c r="C479" s="110" t="s">
        <v>895</v>
      </c>
      <c r="D479" s="69">
        <v>44453</v>
      </c>
    </row>
    <row r="480" spans="1:4" ht="45" customHeight="1">
      <c r="A480" s="374"/>
      <c r="B480" s="57" t="s">
        <v>743</v>
      </c>
      <c r="C480" s="110" t="s">
        <v>896</v>
      </c>
      <c r="D480" s="69">
        <v>44465</v>
      </c>
    </row>
    <row r="481" spans="1:4" ht="45" customHeight="1">
      <c r="A481" s="374"/>
      <c r="B481" s="57" t="s">
        <v>343</v>
      </c>
      <c r="C481" s="110" t="s">
        <v>897</v>
      </c>
      <c r="D481" s="69">
        <v>44466</v>
      </c>
    </row>
    <row r="482" spans="1:4" ht="45" customHeight="1">
      <c r="A482" s="374"/>
      <c r="B482" s="57" t="s">
        <v>866</v>
      </c>
      <c r="C482" s="110" t="s">
        <v>898</v>
      </c>
      <c r="D482" s="69">
        <v>44480</v>
      </c>
    </row>
    <row r="483" spans="1:4" ht="45" customHeight="1">
      <c r="A483" s="374"/>
      <c r="B483" s="57" t="s">
        <v>858</v>
      </c>
      <c r="C483" s="110" t="s">
        <v>899</v>
      </c>
      <c r="D483" s="69">
        <v>44480</v>
      </c>
    </row>
    <row r="484" spans="1:4" ht="45" customHeight="1">
      <c r="A484" s="374"/>
      <c r="B484" s="57" t="s">
        <v>343</v>
      </c>
      <c r="C484" s="110" t="s">
        <v>900</v>
      </c>
      <c r="D484" s="69">
        <v>44483</v>
      </c>
    </row>
    <row r="485" spans="1:4" ht="45" customHeight="1">
      <c r="A485" s="374"/>
      <c r="B485" s="57" t="s">
        <v>343</v>
      </c>
      <c r="C485" s="110" t="s">
        <v>901</v>
      </c>
      <c r="D485" s="69">
        <v>44488</v>
      </c>
    </row>
    <row r="486" spans="1:4" ht="45" customHeight="1">
      <c r="A486" s="374"/>
      <c r="B486" s="57" t="s">
        <v>743</v>
      </c>
      <c r="C486" s="110" t="s">
        <v>902</v>
      </c>
      <c r="D486" s="69">
        <v>44498</v>
      </c>
    </row>
    <row r="487" spans="1:4" ht="45" customHeight="1">
      <c r="A487" s="374"/>
      <c r="B487" s="57" t="s">
        <v>903</v>
      </c>
      <c r="C487" s="110" t="s">
        <v>904</v>
      </c>
      <c r="D487" s="69">
        <v>44508</v>
      </c>
    </row>
    <row r="488" spans="1:4" ht="45" customHeight="1">
      <c r="A488" s="374"/>
      <c r="B488" s="57" t="s">
        <v>764</v>
      </c>
      <c r="C488" s="110" t="s">
        <v>905</v>
      </c>
      <c r="D488" s="69">
        <v>44515</v>
      </c>
    </row>
    <row r="489" spans="1:4" ht="45" customHeight="1">
      <c r="A489" s="374"/>
      <c r="B489" s="57" t="s">
        <v>343</v>
      </c>
      <c r="C489" s="110" t="s">
        <v>906</v>
      </c>
      <c r="D489" s="69">
        <v>44514</v>
      </c>
    </row>
    <row r="490" spans="1:4" ht="45" customHeight="1">
      <c r="A490" s="374"/>
      <c r="B490" s="57" t="s">
        <v>743</v>
      </c>
      <c r="C490" s="110" t="s">
        <v>907</v>
      </c>
      <c r="D490" s="69">
        <v>44519</v>
      </c>
    </row>
    <row r="491" spans="1:4" ht="45" customHeight="1">
      <c r="A491" s="374"/>
      <c r="B491" s="57" t="s">
        <v>764</v>
      </c>
      <c r="C491" s="110" t="s">
        <v>908</v>
      </c>
      <c r="D491" s="69">
        <v>44520</v>
      </c>
    </row>
    <row r="492" spans="1:4" ht="45" customHeight="1">
      <c r="A492" s="374"/>
      <c r="B492" s="57" t="s">
        <v>903</v>
      </c>
      <c r="C492" s="110" t="s">
        <v>909</v>
      </c>
      <c r="D492" s="69">
        <v>44528</v>
      </c>
    </row>
    <row r="493" spans="1:4" ht="45" customHeight="1" thickBot="1">
      <c r="A493" s="374"/>
      <c r="B493" s="141" t="s">
        <v>764</v>
      </c>
      <c r="C493" s="122" t="s">
        <v>910</v>
      </c>
      <c r="D493" s="143">
        <v>44540</v>
      </c>
    </row>
    <row r="494" spans="1:4" ht="45" customHeight="1" thickTop="1">
      <c r="A494" s="281">
        <v>2022</v>
      </c>
      <c r="B494" s="159" t="s">
        <v>836</v>
      </c>
      <c r="C494" s="170" t="s">
        <v>911</v>
      </c>
      <c r="D494" s="160">
        <v>44585</v>
      </c>
    </row>
    <row r="495" spans="1:4" ht="45" customHeight="1">
      <c r="A495" s="282"/>
      <c r="B495" s="57" t="s">
        <v>903</v>
      </c>
      <c r="C495" s="110" t="s">
        <v>912</v>
      </c>
      <c r="D495" s="69">
        <v>44593</v>
      </c>
    </row>
    <row r="496" spans="1:4" ht="45" customHeight="1">
      <c r="A496" s="282"/>
      <c r="B496" s="57" t="s">
        <v>836</v>
      </c>
      <c r="C496" s="110" t="s">
        <v>913</v>
      </c>
      <c r="D496" s="69">
        <v>44593</v>
      </c>
    </row>
    <row r="497" spans="1:4" ht="45" customHeight="1">
      <c r="A497" s="282"/>
      <c r="B497" s="57" t="s">
        <v>349</v>
      </c>
      <c r="C497" s="110" t="s">
        <v>914</v>
      </c>
      <c r="D497" s="69">
        <v>44599</v>
      </c>
    </row>
    <row r="498" spans="1:4" ht="45" customHeight="1">
      <c r="A498" s="282"/>
      <c r="B498" s="57" t="s">
        <v>349</v>
      </c>
      <c r="C498" s="110" t="s">
        <v>915</v>
      </c>
      <c r="D498" s="69">
        <v>44617</v>
      </c>
    </row>
    <row r="499" spans="1:4" ht="45" customHeight="1">
      <c r="A499" s="282"/>
      <c r="B499" s="57" t="s">
        <v>836</v>
      </c>
      <c r="C499" s="110" t="s">
        <v>916</v>
      </c>
      <c r="D499" s="69">
        <v>44620</v>
      </c>
    </row>
    <row r="500" spans="1:4" ht="45" customHeight="1">
      <c r="A500" s="282"/>
      <c r="B500" s="57" t="s">
        <v>836</v>
      </c>
      <c r="C500" s="110" t="s">
        <v>917</v>
      </c>
      <c r="D500" s="69">
        <v>44619</v>
      </c>
    </row>
    <row r="501" spans="1:4" ht="45" customHeight="1">
      <c r="A501" s="282"/>
      <c r="B501" s="57" t="s">
        <v>903</v>
      </c>
      <c r="C501" s="110" t="s">
        <v>918</v>
      </c>
      <c r="D501" s="69">
        <v>44621</v>
      </c>
    </row>
    <row r="502" spans="1:4" ht="45" customHeight="1">
      <c r="A502" s="282"/>
      <c r="B502" s="57" t="s">
        <v>743</v>
      </c>
      <c r="C502" s="110" t="s">
        <v>919</v>
      </c>
      <c r="D502" s="69">
        <v>44635</v>
      </c>
    </row>
    <row r="503" spans="1:4" ht="45" customHeight="1">
      <c r="A503" s="282"/>
      <c r="B503" s="57" t="s">
        <v>920</v>
      </c>
      <c r="C503" s="110" t="s">
        <v>921</v>
      </c>
      <c r="D503" s="69">
        <v>44651</v>
      </c>
    </row>
    <row r="504" spans="1:4" ht="45" customHeight="1">
      <c r="A504" s="282"/>
      <c r="B504" s="57" t="s">
        <v>743</v>
      </c>
      <c r="C504" s="110" t="s">
        <v>922</v>
      </c>
      <c r="D504" s="69">
        <v>44658</v>
      </c>
    </row>
    <row r="505" spans="1:4" ht="45" customHeight="1">
      <c r="A505" s="282"/>
      <c r="B505" s="57" t="s">
        <v>920</v>
      </c>
      <c r="C505" s="110" t="s">
        <v>923</v>
      </c>
      <c r="D505" s="69">
        <v>44658</v>
      </c>
    </row>
    <row r="506" spans="1:4" ht="45" customHeight="1">
      <c r="A506" s="282"/>
      <c r="B506" s="102" t="s">
        <v>920</v>
      </c>
      <c r="C506" s="110" t="s">
        <v>924</v>
      </c>
      <c r="D506" s="69">
        <v>44661</v>
      </c>
    </row>
    <row r="507" spans="1:4" ht="45" customHeight="1">
      <c r="A507" s="282"/>
      <c r="B507" s="102" t="s">
        <v>743</v>
      </c>
      <c r="C507" s="110" t="s">
        <v>925</v>
      </c>
      <c r="D507" s="69">
        <v>44662</v>
      </c>
    </row>
    <row r="508" spans="1:4" ht="45" customHeight="1">
      <c r="A508" s="282"/>
      <c r="B508" s="102" t="s">
        <v>920</v>
      </c>
      <c r="C508" s="110" t="s">
        <v>926</v>
      </c>
      <c r="D508" s="69">
        <v>44662</v>
      </c>
    </row>
    <row r="509" spans="1:4" ht="45" customHeight="1">
      <c r="A509" s="282"/>
      <c r="B509" s="102" t="s">
        <v>743</v>
      </c>
      <c r="C509" s="110" t="s">
        <v>927</v>
      </c>
      <c r="D509" s="69">
        <v>44663</v>
      </c>
    </row>
    <row r="510" spans="1:4" ht="45" customHeight="1">
      <c r="A510" s="282"/>
      <c r="B510" s="102" t="s">
        <v>920</v>
      </c>
      <c r="C510" s="110" t="s">
        <v>928</v>
      </c>
      <c r="D510" s="69">
        <v>44669</v>
      </c>
    </row>
    <row r="511" spans="1:4" ht="45" customHeight="1">
      <c r="A511" s="282"/>
      <c r="B511" s="102" t="s">
        <v>929</v>
      </c>
      <c r="C511" s="110" t="s">
        <v>930</v>
      </c>
      <c r="D511" s="69">
        <v>44670</v>
      </c>
    </row>
    <row r="512" spans="1:4" ht="45" customHeight="1">
      <c r="A512" s="282"/>
      <c r="B512" s="102" t="s">
        <v>920</v>
      </c>
      <c r="C512" s="110" t="s">
        <v>931</v>
      </c>
      <c r="D512" s="69">
        <v>44669</v>
      </c>
    </row>
    <row r="513" spans="1:4" ht="45" customHeight="1">
      <c r="A513" s="282"/>
      <c r="B513" s="102" t="s">
        <v>743</v>
      </c>
      <c r="C513" s="110" t="s">
        <v>932</v>
      </c>
      <c r="D513" s="69">
        <v>44673</v>
      </c>
    </row>
    <row r="514" spans="1:4" ht="45" customHeight="1">
      <c r="A514" s="282"/>
      <c r="B514" s="57" t="s">
        <v>903</v>
      </c>
      <c r="C514" s="110" t="s">
        <v>933</v>
      </c>
      <c r="D514" s="69">
        <v>44678</v>
      </c>
    </row>
    <row r="515" spans="1:4" ht="45" customHeight="1">
      <c r="A515" s="282"/>
      <c r="B515" s="102" t="s">
        <v>920</v>
      </c>
      <c r="C515" s="110" t="s">
        <v>934</v>
      </c>
      <c r="D515" s="69">
        <v>44679</v>
      </c>
    </row>
    <row r="516" spans="1:4" ht="45" customHeight="1">
      <c r="A516" s="282"/>
      <c r="B516" s="102" t="s">
        <v>929</v>
      </c>
      <c r="C516" s="110" t="s">
        <v>935</v>
      </c>
      <c r="D516" s="69">
        <v>44680</v>
      </c>
    </row>
    <row r="517" spans="1:4" ht="45" customHeight="1">
      <c r="A517" s="282"/>
      <c r="B517" s="102" t="s">
        <v>743</v>
      </c>
      <c r="C517" s="110" t="s">
        <v>936</v>
      </c>
      <c r="D517" s="69">
        <v>44680</v>
      </c>
    </row>
    <row r="518" spans="1:4" ht="45" customHeight="1">
      <c r="A518" s="282"/>
      <c r="B518" s="102" t="s">
        <v>929</v>
      </c>
      <c r="C518" s="110" t="s">
        <v>937</v>
      </c>
      <c r="D518" s="69">
        <v>44683</v>
      </c>
    </row>
    <row r="519" spans="1:4" ht="45" customHeight="1">
      <c r="A519" s="282"/>
      <c r="B519" s="102" t="s">
        <v>920</v>
      </c>
      <c r="C519" s="110" t="s">
        <v>938</v>
      </c>
      <c r="D519" s="69">
        <v>44685</v>
      </c>
    </row>
    <row r="520" spans="1:4" ht="45" customHeight="1">
      <c r="A520" s="282"/>
      <c r="B520" s="102" t="s">
        <v>920</v>
      </c>
      <c r="C520" s="110" t="s">
        <v>939</v>
      </c>
      <c r="D520" s="69">
        <v>44684</v>
      </c>
    </row>
    <row r="521" spans="1:4" ht="45" customHeight="1">
      <c r="A521" s="282"/>
      <c r="B521" s="102" t="s">
        <v>743</v>
      </c>
      <c r="C521" s="110" t="s">
        <v>940</v>
      </c>
      <c r="D521" s="69">
        <v>44686</v>
      </c>
    </row>
    <row r="522" spans="1:4" ht="45" customHeight="1">
      <c r="A522" s="282"/>
      <c r="B522" s="102" t="s">
        <v>920</v>
      </c>
      <c r="C522" s="110" t="s">
        <v>941</v>
      </c>
      <c r="D522" s="69">
        <v>44686</v>
      </c>
    </row>
    <row r="523" spans="1:4" ht="45" customHeight="1">
      <c r="A523" s="282"/>
      <c r="B523" s="57" t="s">
        <v>903</v>
      </c>
      <c r="C523" s="110" t="s">
        <v>942</v>
      </c>
      <c r="D523" s="69">
        <v>44687</v>
      </c>
    </row>
    <row r="524" spans="1:4" ht="45" customHeight="1">
      <c r="A524" s="282"/>
      <c r="B524" s="57" t="s">
        <v>764</v>
      </c>
      <c r="C524" s="110" t="s">
        <v>943</v>
      </c>
      <c r="D524" s="69">
        <v>44687</v>
      </c>
    </row>
    <row r="525" spans="1:4" ht="45" customHeight="1">
      <c r="A525" s="282"/>
      <c r="B525" s="102" t="s">
        <v>920</v>
      </c>
      <c r="C525" s="110" t="s">
        <v>944</v>
      </c>
      <c r="D525" s="69">
        <v>44690</v>
      </c>
    </row>
    <row r="526" spans="1:4" ht="45" customHeight="1">
      <c r="A526" s="282"/>
      <c r="B526" s="57" t="s">
        <v>903</v>
      </c>
      <c r="C526" s="110" t="s">
        <v>945</v>
      </c>
      <c r="D526" s="69">
        <v>44691</v>
      </c>
    </row>
    <row r="527" spans="1:4" ht="45" customHeight="1">
      <c r="A527" s="282"/>
      <c r="B527" s="57" t="s">
        <v>903</v>
      </c>
      <c r="C527" s="110" t="s">
        <v>946</v>
      </c>
      <c r="D527" s="69">
        <v>44691</v>
      </c>
    </row>
    <row r="528" spans="1:4" ht="45" customHeight="1">
      <c r="A528" s="282"/>
      <c r="B528" s="102" t="s">
        <v>743</v>
      </c>
      <c r="C528" s="110" t="s">
        <v>947</v>
      </c>
      <c r="D528" s="69">
        <v>44691</v>
      </c>
    </row>
    <row r="529" spans="1:4" ht="45" customHeight="1">
      <c r="A529" s="282"/>
      <c r="B529" s="102" t="s">
        <v>743</v>
      </c>
      <c r="C529" s="110" t="s">
        <v>948</v>
      </c>
      <c r="D529" s="69">
        <v>44693</v>
      </c>
    </row>
    <row r="530" spans="1:4" ht="45" customHeight="1">
      <c r="A530" s="282"/>
      <c r="B530" s="102" t="s">
        <v>929</v>
      </c>
      <c r="C530" s="110" t="s">
        <v>949</v>
      </c>
      <c r="D530" s="69">
        <v>44696</v>
      </c>
    </row>
    <row r="531" spans="1:4" ht="45" customHeight="1">
      <c r="A531" s="282"/>
      <c r="B531" s="102" t="s">
        <v>743</v>
      </c>
      <c r="C531" s="110" t="s">
        <v>950</v>
      </c>
      <c r="D531" s="69">
        <v>44697</v>
      </c>
    </row>
    <row r="532" spans="1:4" ht="45" customHeight="1">
      <c r="A532" s="282"/>
      <c r="B532" s="102" t="s">
        <v>929</v>
      </c>
      <c r="C532" s="110" t="s">
        <v>951</v>
      </c>
      <c r="D532" s="69">
        <v>44697</v>
      </c>
    </row>
    <row r="533" spans="1:4" ht="45" customHeight="1">
      <c r="A533" s="282"/>
      <c r="B533" s="102" t="s">
        <v>920</v>
      </c>
      <c r="C533" s="110" t="s">
        <v>952</v>
      </c>
      <c r="D533" s="69">
        <v>44698</v>
      </c>
    </row>
    <row r="534" spans="1:4" ht="45" customHeight="1">
      <c r="A534" s="282"/>
      <c r="B534" s="57" t="s">
        <v>866</v>
      </c>
      <c r="C534" s="110" t="s">
        <v>953</v>
      </c>
      <c r="D534" s="69">
        <v>44698</v>
      </c>
    </row>
    <row r="535" spans="1:4" ht="45" customHeight="1">
      <c r="A535" s="282"/>
      <c r="B535" s="102" t="s">
        <v>743</v>
      </c>
      <c r="C535" s="110" t="s">
        <v>954</v>
      </c>
      <c r="D535" s="69">
        <v>44698</v>
      </c>
    </row>
    <row r="536" spans="1:4" ht="45" customHeight="1">
      <c r="A536" s="282"/>
      <c r="B536" s="102" t="s">
        <v>743</v>
      </c>
      <c r="C536" s="110" t="s">
        <v>955</v>
      </c>
      <c r="D536" s="69">
        <v>44698</v>
      </c>
    </row>
    <row r="537" spans="1:4" ht="45" customHeight="1">
      <c r="A537" s="282"/>
      <c r="B537" s="102" t="s">
        <v>929</v>
      </c>
      <c r="C537" s="110" t="s">
        <v>956</v>
      </c>
      <c r="D537" s="69">
        <v>44700</v>
      </c>
    </row>
    <row r="538" spans="1:4" ht="45" customHeight="1">
      <c r="A538" s="282"/>
      <c r="B538" s="102" t="s">
        <v>920</v>
      </c>
      <c r="C538" s="110" t="s">
        <v>957</v>
      </c>
      <c r="D538" s="69">
        <v>44699</v>
      </c>
    </row>
    <row r="539" spans="1:4" ht="45" customHeight="1">
      <c r="A539" s="282"/>
      <c r="B539" s="102" t="s">
        <v>929</v>
      </c>
      <c r="C539" s="110" t="s">
        <v>958</v>
      </c>
      <c r="D539" s="69">
        <v>44701</v>
      </c>
    </row>
    <row r="540" spans="1:4" ht="45" customHeight="1">
      <c r="A540" s="282"/>
      <c r="B540" s="102" t="s">
        <v>929</v>
      </c>
      <c r="C540" s="110" t="s">
        <v>959</v>
      </c>
      <c r="D540" s="69">
        <v>44701</v>
      </c>
    </row>
    <row r="541" spans="1:4" ht="45" customHeight="1">
      <c r="A541" s="282"/>
      <c r="B541" s="102" t="s">
        <v>920</v>
      </c>
      <c r="C541" s="110" t="s">
        <v>960</v>
      </c>
      <c r="D541" s="69">
        <v>44704</v>
      </c>
    </row>
    <row r="542" spans="1:4" ht="45" customHeight="1">
      <c r="A542" s="282"/>
      <c r="B542" s="102" t="s">
        <v>920</v>
      </c>
      <c r="C542" s="110" t="s">
        <v>961</v>
      </c>
      <c r="D542" s="69">
        <v>44706</v>
      </c>
    </row>
    <row r="543" spans="1:4" ht="45" customHeight="1">
      <c r="A543" s="282"/>
      <c r="B543" s="102" t="s">
        <v>743</v>
      </c>
      <c r="C543" s="110" t="s">
        <v>962</v>
      </c>
      <c r="D543" s="69">
        <v>44705</v>
      </c>
    </row>
    <row r="544" spans="1:4" ht="45" customHeight="1">
      <c r="A544" s="282"/>
      <c r="B544" s="102" t="s">
        <v>920</v>
      </c>
      <c r="C544" s="110" t="s">
        <v>963</v>
      </c>
      <c r="D544" s="69">
        <v>44705</v>
      </c>
    </row>
    <row r="545" spans="1:4" ht="45" customHeight="1">
      <c r="A545" s="282"/>
      <c r="B545" s="57" t="s">
        <v>903</v>
      </c>
      <c r="C545" s="110" t="s">
        <v>964</v>
      </c>
      <c r="D545" s="69">
        <v>44705</v>
      </c>
    </row>
    <row r="546" spans="1:4" ht="45" customHeight="1">
      <c r="A546" s="282"/>
      <c r="B546" s="57" t="s">
        <v>903</v>
      </c>
      <c r="C546" s="110" t="s">
        <v>965</v>
      </c>
      <c r="D546" s="69">
        <v>44708</v>
      </c>
    </row>
    <row r="547" spans="1:4" ht="45" customHeight="1">
      <c r="A547" s="282"/>
      <c r="B547" s="102" t="s">
        <v>929</v>
      </c>
      <c r="C547" s="110" t="s">
        <v>966</v>
      </c>
      <c r="D547" s="69">
        <v>44710</v>
      </c>
    </row>
    <row r="548" spans="1:4" ht="45" customHeight="1">
      <c r="A548" s="282"/>
      <c r="B548" s="102" t="s">
        <v>929</v>
      </c>
      <c r="C548" s="110" t="s">
        <v>967</v>
      </c>
      <c r="D548" s="69">
        <v>44709</v>
      </c>
    </row>
    <row r="549" spans="1:4" ht="45" customHeight="1">
      <c r="A549" s="282"/>
      <c r="B549" s="57" t="s">
        <v>836</v>
      </c>
      <c r="C549" s="110" t="s">
        <v>968</v>
      </c>
      <c r="D549" s="69">
        <v>44707</v>
      </c>
    </row>
    <row r="550" spans="1:4" ht="45" customHeight="1">
      <c r="A550" s="282"/>
      <c r="B550" s="102" t="s">
        <v>743</v>
      </c>
      <c r="C550" s="110" t="s">
        <v>969</v>
      </c>
      <c r="D550" s="69">
        <v>44712</v>
      </c>
    </row>
    <row r="551" spans="1:4" ht="45" customHeight="1">
      <c r="A551" s="282"/>
      <c r="B551" s="57" t="s">
        <v>343</v>
      </c>
      <c r="C551" s="110" t="s">
        <v>970</v>
      </c>
      <c r="D551" s="69">
        <v>44713</v>
      </c>
    </row>
    <row r="552" spans="1:4" ht="45" customHeight="1">
      <c r="A552" s="282"/>
      <c r="B552" s="57" t="s">
        <v>903</v>
      </c>
      <c r="C552" s="110" t="s">
        <v>971</v>
      </c>
      <c r="D552" s="69">
        <v>44714</v>
      </c>
    </row>
    <row r="553" spans="1:4" ht="45" customHeight="1">
      <c r="A553" s="282"/>
      <c r="B553" s="57" t="s">
        <v>343</v>
      </c>
      <c r="C553" s="110" t="s">
        <v>972</v>
      </c>
      <c r="D553" s="69">
        <v>44719</v>
      </c>
    </row>
    <row r="554" spans="1:4" ht="45" customHeight="1">
      <c r="A554" s="282"/>
      <c r="B554" s="102" t="s">
        <v>920</v>
      </c>
      <c r="C554" s="110" t="s">
        <v>973</v>
      </c>
      <c r="D554" s="69">
        <v>44719</v>
      </c>
    </row>
    <row r="555" spans="1:4" ht="45" customHeight="1">
      <c r="A555" s="282"/>
      <c r="B555" s="57" t="s">
        <v>836</v>
      </c>
      <c r="C555" s="110" t="s">
        <v>974</v>
      </c>
      <c r="D555" s="69">
        <v>44719</v>
      </c>
    </row>
    <row r="556" spans="1:4" ht="45" customHeight="1">
      <c r="A556" s="282"/>
      <c r="B556" s="102" t="s">
        <v>920</v>
      </c>
      <c r="C556" s="110" t="s">
        <v>975</v>
      </c>
      <c r="D556" s="69">
        <v>44716</v>
      </c>
    </row>
    <row r="557" spans="1:4" ht="45" customHeight="1">
      <c r="A557" s="282"/>
      <c r="B557" s="102" t="s">
        <v>743</v>
      </c>
      <c r="C557" s="110" t="s">
        <v>976</v>
      </c>
      <c r="D557" s="69">
        <v>44718</v>
      </c>
    </row>
    <row r="558" spans="1:4" ht="45" customHeight="1">
      <c r="A558" s="282"/>
      <c r="B558" s="102" t="s">
        <v>743</v>
      </c>
      <c r="C558" s="110" t="s">
        <v>977</v>
      </c>
      <c r="D558" s="69">
        <v>44718</v>
      </c>
    </row>
    <row r="559" spans="1:4" ht="45" customHeight="1">
      <c r="A559" s="282"/>
      <c r="B559" s="102" t="s">
        <v>743</v>
      </c>
      <c r="C559" s="110" t="s">
        <v>978</v>
      </c>
      <c r="D559" s="69">
        <v>44719</v>
      </c>
    </row>
    <row r="560" spans="1:4" ht="45" customHeight="1">
      <c r="A560" s="282"/>
      <c r="B560" s="102" t="s">
        <v>920</v>
      </c>
      <c r="C560" s="110" t="s">
        <v>979</v>
      </c>
      <c r="D560" s="69">
        <v>44718</v>
      </c>
    </row>
    <row r="561" spans="1:4" ht="45" customHeight="1">
      <c r="A561" s="282"/>
      <c r="B561" s="57" t="s">
        <v>343</v>
      </c>
      <c r="C561" s="110" t="s">
        <v>980</v>
      </c>
      <c r="D561" s="69">
        <v>44720</v>
      </c>
    </row>
    <row r="562" spans="1:4" ht="45" customHeight="1">
      <c r="A562" s="282"/>
      <c r="B562" s="102" t="s">
        <v>920</v>
      </c>
      <c r="C562" s="110" t="s">
        <v>981</v>
      </c>
      <c r="D562" s="69">
        <v>44722</v>
      </c>
    </row>
    <row r="563" spans="1:4" ht="45" customHeight="1">
      <c r="A563" s="282"/>
      <c r="B563" s="102" t="s">
        <v>920</v>
      </c>
      <c r="C563" s="110" t="s">
        <v>982</v>
      </c>
      <c r="D563" s="69">
        <v>44722</v>
      </c>
    </row>
    <row r="564" spans="1:4" ht="45" customHeight="1">
      <c r="A564" s="282"/>
      <c r="B564" s="57" t="s">
        <v>343</v>
      </c>
      <c r="C564" s="110" t="s">
        <v>983</v>
      </c>
      <c r="D564" s="69">
        <v>44727</v>
      </c>
    </row>
    <row r="565" spans="1:4" ht="45" customHeight="1">
      <c r="A565" s="282"/>
      <c r="B565" s="102" t="s">
        <v>929</v>
      </c>
      <c r="C565" s="110" t="s">
        <v>984</v>
      </c>
      <c r="D565" s="69">
        <v>44726</v>
      </c>
    </row>
    <row r="566" spans="1:4" ht="45" customHeight="1">
      <c r="A566" s="282"/>
      <c r="B566" s="102" t="s">
        <v>929</v>
      </c>
      <c r="C566" s="110" t="s">
        <v>985</v>
      </c>
      <c r="D566" s="69">
        <v>44729</v>
      </c>
    </row>
    <row r="567" spans="1:4" ht="45" customHeight="1">
      <c r="A567" s="282"/>
      <c r="B567" s="57" t="s">
        <v>903</v>
      </c>
      <c r="C567" s="110" t="s">
        <v>986</v>
      </c>
      <c r="D567" s="69">
        <v>44733</v>
      </c>
    </row>
    <row r="568" spans="1:4" ht="45" customHeight="1">
      <c r="A568" s="282"/>
      <c r="B568" s="57" t="s">
        <v>764</v>
      </c>
      <c r="C568" s="110" t="s">
        <v>987</v>
      </c>
      <c r="D568" s="69">
        <v>44736</v>
      </c>
    </row>
    <row r="569" spans="1:4" ht="45" customHeight="1">
      <c r="A569" s="282"/>
      <c r="B569" s="102" t="s">
        <v>929</v>
      </c>
      <c r="C569" s="110" t="s">
        <v>988</v>
      </c>
      <c r="D569" s="69">
        <v>44735</v>
      </c>
    </row>
    <row r="570" spans="1:4" ht="45" customHeight="1">
      <c r="A570" s="282"/>
      <c r="B570" s="102" t="s">
        <v>920</v>
      </c>
      <c r="C570" s="110" t="s">
        <v>989</v>
      </c>
      <c r="D570" s="69">
        <v>44733</v>
      </c>
    </row>
    <row r="571" spans="1:4" ht="45" customHeight="1">
      <c r="A571" s="282"/>
      <c r="B571" s="57" t="s">
        <v>764</v>
      </c>
      <c r="C571" s="110" t="s">
        <v>990</v>
      </c>
      <c r="D571" s="69">
        <v>44733</v>
      </c>
    </row>
    <row r="572" spans="1:4" ht="45" customHeight="1">
      <c r="A572" s="282"/>
      <c r="B572" s="102" t="s">
        <v>929</v>
      </c>
      <c r="C572" s="110" t="s">
        <v>991</v>
      </c>
      <c r="D572" s="69">
        <v>44733</v>
      </c>
    </row>
    <row r="573" spans="1:4" ht="45" customHeight="1">
      <c r="A573" s="282"/>
      <c r="B573" s="57" t="s">
        <v>903</v>
      </c>
      <c r="C573" s="110" t="s">
        <v>992</v>
      </c>
      <c r="D573" s="69">
        <v>44820</v>
      </c>
    </row>
    <row r="574" spans="1:4" ht="45" customHeight="1">
      <c r="A574" s="282"/>
      <c r="B574" s="57" t="s">
        <v>903</v>
      </c>
      <c r="C574" s="110" t="s">
        <v>993</v>
      </c>
      <c r="D574" s="69">
        <v>44823</v>
      </c>
    </row>
    <row r="575" spans="1:4" ht="45" customHeight="1">
      <c r="A575" s="282"/>
      <c r="B575" s="102" t="s">
        <v>920</v>
      </c>
      <c r="C575" s="110" t="s">
        <v>994</v>
      </c>
      <c r="D575" s="69">
        <v>44823</v>
      </c>
    </row>
    <row r="576" spans="1:4" ht="45" customHeight="1">
      <c r="A576" s="282"/>
      <c r="B576" s="57" t="s">
        <v>743</v>
      </c>
      <c r="C576" s="110" t="s">
        <v>995</v>
      </c>
      <c r="D576" s="69">
        <v>44838</v>
      </c>
    </row>
    <row r="577" spans="1:4" ht="45" customHeight="1">
      <c r="A577" s="282"/>
      <c r="B577" s="102" t="s">
        <v>920</v>
      </c>
      <c r="C577" s="110" t="s">
        <v>996</v>
      </c>
      <c r="D577" s="69">
        <v>44848</v>
      </c>
    </row>
    <row r="578" spans="1:4" ht="45" customHeight="1">
      <c r="A578" s="282"/>
      <c r="B578" s="102" t="s">
        <v>53</v>
      </c>
      <c r="C578" s="110" t="s">
        <v>997</v>
      </c>
      <c r="D578" s="69">
        <v>44854</v>
      </c>
    </row>
    <row r="579" spans="1:4" ht="45" customHeight="1">
      <c r="A579" s="282"/>
      <c r="B579" s="102" t="s">
        <v>319</v>
      </c>
      <c r="C579" s="110" t="s">
        <v>998</v>
      </c>
      <c r="D579" s="69">
        <v>44868</v>
      </c>
    </row>
    <row r="580" spans="1:4" ht="45" customHeight="1">
      <c r="A580" s="282"/>
      <c r="B580" s="102" t="s">
        <v>999</v>
      </c>
      <c r="C580" s="110" t="s">
        <v>1000</v>
      </c>
      <c r="D580" s="69">
        <v>44894</v>
      </c>
    </row>
    <row r="581" spans="1:4" ht="45" customHeight="1">
      <c r="A581" s="282"/>
      <c r="B581" s="102" t="s">
        <v>999</v>
      </c>
      <c r="C581" s="110" t="s">
        <v>1001</v>
      </c>
      <c r="D581" s="69">
        <v>44899</v>
      </c>
    </row>
    <row r="582" spans="1:4" ht="45" customHeight="1">
      <c r="A582" s="282"/>
      <c r="B582" s="102" t="s">
        <v>1002</v>
      </c>
      <c r="C582" s="110" t="s">
        <v>1003</v>
      </c>
      <c r="D582" s="69">
        <v>44905</v>
      </c>
    </row>
    <row r="583" spans="1:4" ht="45" customHeight="1">
      <c r="A583" s="282"/>
      <c r="B583" s="102" t="s">
        <v>920</v>
      </c>
      <c r="C583" s="110" t="s">
        <v>1004</v>
      </c>
      <c r="D583" s="69">
        <v>44902</v>
      </c>
    </row>
    <row r="584" spans="1:4" ht="45" customHeight="1">
      <c r="A584" s="282"/>
      <c r="B584" s="102" t="s">
        <v>920</v>
      </c>
      <c r="C584" s="110" t="s">
        <v>1005</v>
      </c>
      <c r="D584" s="69">
        <v>44922</v>
      </c>
    </row>
    <row r="585" spans="1:4" ht="45" customHeight="1">
      <c r="A585" s="374">
        <v>2023</v>
      </c>
      <c r="B585" s="102" t="s">
        <v>920</v>
      </c>
      <c r="C585" s="110" t="s">
        <v>1006</v>
      </c>
      <c r="D585" s="69">
        <v>44931</v>
      </c>
    </row>
    <row r="586" spans="1:4" ht="45" customHeight="1">
      <c r="A586" s="374"/>
      <c r="B586" s="102" t="s">
        <v>1002</v>
      </c>
      <c r="C586" s="110" t="s">
        <v>1007</v>
      </c>
      <c r="D586" s="69">
        <v>44916</v>
      </c>
    </row>
    <row r="587" spans="1:4" ht="45" customHeight="1">
      <c r="A587" s="374"/>
      <c r="B587" s="102" t="s">
        <v>1002</v>
      </c>
      <c r="C587" s="110" t="s">
        <v>1008</v>
      </c>
      <c r="D587" s="69">
        <v>44930</v>
      </c>
    </row>
    <row r="588" spans="1:4" ht="45" customHeight="1">
      <c r="A588" s="374"/>
      <c r="B588" s="102" t="s">
        <v>1009</v>
      </c>
      <c r="C588" s="110" t="s">
        <v>1010</v>
      </c>
      <c r="D588" s="69">
        <v>44921</v>
      </c>
    </row>
    <row r="589" spans="1:4" ht="45" customHeight="1">
      <c r="A589" s="374"/>
      <c r="B589" s="102" t="s">
        <v>360</v>
      </c>
      <c r="C589" s="110" t="s">
        <v>1011</v>
      </c>
      <c r="D589" s="69">
        <v>44935</v>
      </c>
    </row>
    <row r="590" spans="1:4" ht="45" customHeight="1">
      <c r="A590" s="374"/>
      <c r="B590" s="102" t="s">
        <v>1012</v>
      </c>
      <c r="C590" s="110" t="s">
        <v>1013</v>
      </c>
      <c r="D590" s="69">
        <v>44935</v>
      </c>
    </row>
    <row r="591" spans="1:4" ht="45" customHeight="1">
      <c r="A591" s="374"/>
      <c r="B591" s="102" t="s">
        <v>920</v>
      </c>
      <c r="C591" s="110" t="s">
        <v>1014</v>
      </c>
      <c r="D591" s="69">
        <v>44949</v>
      </c>
    </row>
    <row r="592" spans="1:4" ht="45" customHeight="1">
      <c r="A592" s="374"/>
      <c r="B592" s="102" t="s">
        <v>1012</v>
      </c>
      <c r="C592" s="110" t="s">
        <v>1015</v>
      </c>
      <c r="D592" s="69">
        <v>44951</v>
      </c>
    </row>
    <row r="593" spans="1:4" ht="45" customHeight="1">
      <c r="A593" s="374"/>
      <c r="B593" s="102" t="s">
        <v>1016</v>
      </c>
      <c r="C593" s="110" t="s">
        <v>1017</v>
      </c>
      <c r="D593" s="69">
        <v>44957</v>
      </c>
    </row>
    <row r="594" spans="1:4" ht="45" customHeight="1">
      <c r="A594" s="374"/>
      <c r="B594" s="102" t="s">
        <v>1018</v>
      </c>
      <c r="C594" s="110" t="s">
        <v>1019</v>
      </c>
      <c r="D594" s="69">
        <v>44957</v>
      </c>
    </row>
    <row r="595" spans="1:4" ht="45" customHeight="1">
      <c r="A595" s="374"/>
      <c r="B595" s="102" t="s">
        <v>920</v>
      </c>
      <c r="C595" s="110" t="s">
        <v>1020</v>
      </c>
      <c r="D595" s="69">
        <v>44957</v>
      </c>
    </row>
    <row r="596" spans="1:4" ht="45" customHeight="1">
      <c r="A596" s="374"/>
      <c r="B596" s="102" t="s">
        <v>920</v>
      </c>
      <c r="C596" s="110" t="s">
        <v>1021</v>
      </c>
      <c r="D596" s="69">
        <v>44959</v>
      </c>
    </row>
    <row r="597" spans="1:4" ht="45" customHeight="1">
      <c r="A597" s="374"/>
      <c r="B597" s="102" t="s">
        <v>920</v>
      </c>
      <c r="C597" s="110" t="s">
        <v>1022</v>
      </c>
      <c r="D597" s="69">
        <v>44967</v>
      </c>
    </row>
    <row r="598" spans="1:4" ht="45" customHeight="1">
      <c r="A598" s="374"/>
      <c r="B598" s="102" t="s">
        <v>999</v>
      </c>
      <c r="C598" s="110" t="s">
        <v>1023</v>
      </c>
      <c r="D598" s="69">
        <v>44964</v>
      </c>
    </row>
    <row r="599" spans="1:4" ht="45" customHeight="1">
      <c r="A599" s="374"/>
      <c r="B599" s="102" t="s">
        <v>1024</v>
      </c>
      <c r="C599" s="110" t="s">
        <v>1025</v>
      </c>
      <c r="D599" s="69">
        <v>44967</v>
      </c>
    </row>
    <row r="600" spans="1:4" ht="45" customHeight="1">
      <c r="A600" s="374"/>
      <c r="B600" s="102" t="s">
        <v>920</v>
      </c>
      <c r="C600" s="110" t="s">
        <v>1026</v>
      </c>
      <c r="D600" s="69">
        <v>44970</v>
      </c>
    </row>
    <row r="601" spans="1:4" ht="45" customHeight="1">
      <c r="A601" s="374"/>
      <c r="B601" s="102" t="s">
        <v>920</v>
      </c>
      <c r="C601" s="110" t="s">
        <v>1027</v>
      </c>
      <c r="D601" s="69">
        <v>44972</v>
      </c>
    </row>
    <row r="602" spans="1:4" ht="45" customHeight="1">
      <c r="A602" s="374"/>
      <c r="B602" s="102" t="s">
        <v>920</v>
      </c>
      <c r="C602" s="110" t="s">
        <v>1028</v>
      </c>
      <c r="D602" s="69">
        <v>44972</v>
      </c>
    </row>
    <row r="603" spans="1:4" ht="45" customHeight="1">
      <c r="A603" s="374"/>
      <c r="B603" s="102" t="s">
        <v>1029</v>
      </c>
      <c r="C603" s="110" t="s">
        <v>1030</v>
      </c>
      <c r="D603" s="69">
        <v>44972</v>
      </c>
    </row>
    <row r="604" spans="1:4" ht="45" customHeight="1">
      <c r="A604" s="374"/>
      <c r="B604" s="102" t="s">
        <v>920</v>
      </c>
      <c r="C604" s="110" t="s">
        <v>1031</v>
      </c>
      <c r="D604" s="69">
        <v>44972</v>
      </c>
    </row>
    <row r="605" spans="1:4" ht="45" customHeight="1">
      <c r="A605" s="374"/>
      <c r="B605" s="102" t="s">
        <v>1012</v>
      </c>
      <c r="C605" s="110" t="s">
        <v>1032</v>
      </c>
      <c r="D605" s="69">
        <v>44974</v>
      </c>
    </row>
    <row r="606" spans="1:4" ht="45" customHeight="1">
      <c r="A606" s="374"/>
      <c r="B606" s="102" t="s">
        <v>1033</v>
      </c>
      <c r="C606" s="110" t="s">
        <v>1034</v>
      </c>
      <c r="D606" s="69">
        <v>44979</v>
      </c>
    </row>
    <row r="607" spans="1:4" ht="45" customHeight="1">
      <c r="A607" s="374"/>
      <c r="B607" s="102" t="s">
        <v>1035</v>
      </c>
      <c r="C607" s="110" t="s">
        <v>1036</v>
      </c>
      <c r="D607" s="69">
        <v>44985</v>
      </c>
    </row>
    <row r="608" spans="1:4" ht="45" customHeight="1">
      <c r="A608" s="374"/>
      <c r="B608" s="102" t="s">
        <v>1033</v>
      </c>
      <c r="C608" s="110" t="s">
        <v>1037</v>
      </c>
      <c r="D608" s="69">
        <v>44988</v>
      </c>
    </row>
    <row r="609" spans="1:4" ht="45" customHeight="1">
      <c r="A609" s="374"/>
      <c r="B609" s="102" t="s">
        <v>836</v>
      </c>
      <c r="C609" s="110" t="s">
        <v>1038</v>
      </c>
      <c r="D609" s="69">
        <v>44995</v>
      </c>
    </row>
    <row r="610" spans="1:4" ht="45" customHeight="1">
      <c r="A610" s="374"/>
      <c r="B610" s="102" t="s">
        <v>920</v>
      </c>
      <c r="C610" s="110" t="s">
        <v>1039</v>
      </c>
      <c r="D610" s="69">
        <v>44998</v>
      </c>
    </row>
    <row r="611" spans="1:4" ht="45" customHeight="1">
      <c r="A611" s="374"/>
      <c r="B611" s="102" t="s">
        <v>413</v>
      </c>
      <c r="C611" s="110" t="s">
        <v>1040</v>
      </c>
      <c r="D611" s="69">
        <v>44998</v>
      </c>
    </row>
    <row r="612" spans="1:4" ht="45" customHeight="1">
      <c r="A612" s="374"/>
      <c r="B612" s="102" t="s">
        <v>920</v>
      </c>
      <c r="C612" s="110" t="s">
        <v>1041</v>
      </c>
      <c r="D612" s="69">
        <v>45000</v>
      </c>
    </row>
    <row r="613" spans="1:4" ht="45" customHeight="1">
      <c r="A613" s="374"/>
      <c r="B613" s="102" t="s">
        <v>1042</v>
      </c>
      <c r="C613" s="110" t="s">
        <v>1043</v>
      </c>
      <c r="D613" s="69">
        <v>45005</v>
      </c>
    </row>
    <row r="614" spans="1:4" ht="45" customHeight="1">
      <c r="A614" s="374"/>
      <c r="B614" s="102" t="s">
        <v>1044</v>
      </c>
      <c r="C614" s="110" t="s">
        <v>1045</v>
      </c>
      <c r="D614" s="69">
        <v>45005</v>
      </c>
    </row>
    <row r="615" spans="1:4" ht="45" customHeight="1">
      <c r="A615" s="374"/>
      <c r="B615" s="102" t="s">
        <v>1044</v>
      </c>
      <c r="C615" s="110" t="s">
        <v>1046</v>
      </c>
      <c r="D615" s="69">
        <v>45006</v>
      </c>
    </row>
    <row r="616" spans="1:4" ht="45" customHeight="1">
      <c r="A616" s="374"/>
      <c r="B616" s="102" t="s">
        <v>1047</v>
      </c>
      <c r="C616" s="110" t="s">
        <v>1048</v>
      </c>
      <c r="D616" s="69">
        <v>45012</v>
      </c>
    </row>
    <row r="617" spans="1:4" ht="45" customHeight="1">
      <c r="A617" s="374"/>
      <c r="B617" s="102" t="s">
        <v>1049</v>
      </c>
      <c r="C617" s="110" t="s">
        <v>1050</v>
      </c>
      <c r="D617" s="69">
        <v>45009</v>
      </c>
    </row>
    <row r="618" spans="1:4" ht="45" customHeight="1">
      <c r="A618" s="374"/>
      <c r="B618" s="102" t="s">
        <v>1024</v>
      </c>
      <c r="C618" s="110" t="s">
        <v>1051</v>
      </c>
      <c r="D618" s="69">
        <v>45012</v>
      </c>
    </row>
    <row r="619" spans="1:4" ht="45" customHeight="1">
      <c r="A619" s="374"/>
      <c r="B619" s="102" t="s">
        <v>920</v>
      </c>
      <c r="C619" s="110" t="s">
        <v>1052</v>
      </c>
      <c r="D619" s="69">
        <v>45009</v>
      </c>
    </row>
    <row r="620" spans="1:4" ht="45" customHeight="1">
      <c r="A620" s="374"/>
      <c r="B620" s="102" t="s">
        <v>1053</v>
      </c>
      <c r="C620" s="110" t="s">
        <v>1054</v>
      </c>
      <c r="D620" s="69">
        <v>45014</v>
      </c>
    </row>
    <row r="621" spans="1:4" ht="45" customHeight="1">
      <c r="A621" s="374"/>
      <c r="B621" s="102" t="s">
        <v>1055</v>
      </c>
      <c r="C621" s="110" t="s">
        <v>1056</v>
      </c>
      <c r="D621" s="69">
        <v>45015</v>
      </c>
    </row>
    <row r="622" spans="1:4" ht="45" customHeight="1">
      <c r="A622" s="374"/>
      <c r="B622" s="102" t="s">
        <v>1055</v>
      </c>
      <c r="C622" s="110" t="s">
        <v>1057</v>
      </c>
      <c r="D622" s="69">
        <v>45013</v>
      </c>
    </row>
    <row r="623" spans="1:4" ht="45" customHeight="1">
      <c r="A623" s="374"/>
      <c r="B623" s="102" t="s">
        <v>743</v>
      </c>
      <c r="C623" s="110" t="s">
        <v>1058</v>
      </c>
      <c r="D623" s="69">
        <v>45013</v>
      </c>
    </row>
    <row r="624" spans="1:4" ht="45" customHeight="1">
      <c r="A624" s="374"/>
      <c r="B624" s="102" t="s">
        <v>999</v>
      </c>
      <c r="C624" s="110" t="s">
        <v>1059</v>
      </c>
      <c r="D624" s="69">
        <v>45016</v>
      </c>
    </row>
    <row r="625" spans="1:4" ht="45" customHeight="1">
      <c r="A625" s="374"/>
      <c r="B625" s="102" t="s">
        <v>1024</v>
      </c>
      <c r="C625" s="110" t="s">
        <v>1060</v>
      </c>
      <c r="D625" s="69">
        <v>45027</v>
      </c>
    </row>
    <row r="626" spans="1:4" ht="45" customHeight="1">
      <c r="A626" s="374"/>
      <c r="B626" s="102" t="s">
        <v>1061</v>
      </c>
      <c r="C626" s="110" t="s">
        <v>1062</v>
      </c>
      <c r="D626" s="69">
        <v>45020</v>
      </c>
    </row>
    <row r="627" spans="1:4" ht="45" customHeight="1">
      <c r="A627" s="374"/>
      <c r="B627" s="102" t="s">
        <v>1024</v>
      </c>
      <c r="C627" s="110" t="s">
        <v>1063</v>
      </c>
      <c r="D627" s="69">
        <v>45033</v>
      </c>
    </row>
    <row r="628" spans="1:4" ht="45" customHeight="1">
      <c r="A628" s="374"/>
      <c r="B628" s="102" t="s">
        <v>1064</v>
      </c>
      <c r="C628" s="110" t="s">
        <v>1065</v>
      </c>
      <c r="D628" s="69">
        <v>45026</v>
      </c>
    </row>
    <row r="629" spans="1:4" ht="45" customHeight="1">
      <c r="A629" s="374"/>
      <c r="B629" s="102" t="s">
        <v>743</v>
      </c>
      <c r="C629" s="110" t="s">
        <v>1066</v>
      </c>
      <c r="D629" s="69">
        <v>45033</v>
      </c>
    </row>
    <row r="630" spans="1:4" ht="45" customHeight="1">
      <c r="A630" s="374"/>
      <c r="B630" s="102" t="s">
        <v>743</v>
      </c>
      <c r="C630" s="110" t="s">
        <v>1067</v>
      </c>
      <c r="D630" s="69">
        <v>45033</v>
      </c>
    </row>
    <row r="631" spans="1:4" ht="45" customHeight="1">
      <c r="A631" s="374"/>
      <c r="B631" s="102" t="s">
        <v>1049</v>
      </c>
      <c r="C631" s="110" t="s">
        <v>1068</v>
      </c>
      <c r="D631" s="69">
        <v>45040</v>
      </c>
    </row>
    <row r="632" spans="1:4" ht="45" customHeight="1">
      <c r="A632" s="374"/>
      <c r="B632" s="102" t="s">
        <v>1024</v>
      </c>
      <c r="C632" s="110" t="s">
        <v>1069</v>
      </c>
      <c r="D632" s="69">
        <v>45034</v>
      </c>
    </row>
    <row r="633" spans="1:4" ht="45" customHeight="1">
      <c r="A633" s="374"/>
      <c r="B633" s="102" t="s">
        <v>1049</v>
      </c>
      <c r="C633" s="110" t="s">
        <v>1070</v>
      </c>
      <c r="D633" s="69">
        <v>45034</v>
      </c>
    </row>
    <row r="634" spans="1:4" ht="45" customHeight="1">
      <c r="A634" s="374"/>
      <c r="B634" s="102" t="s">
        <v>743</v>
      </c>
      <c r="C634" s="110" t="s">
        <v>1071</v>
      </c>
      <c r="D634" s="69">
        <v>45034</v>
      </c>
    </row>
    <row r="635" spans="1:4" ht="45" customHeight="1">
      <c r="A635" s="374"/>
      <c r="B635" s="102" t="s">
        <v>1024</v>
      </c>
      <c r="C635" s="110" t="s">
        <v>1072</v>
      </c>
      <c r="D635" s="69">
        <v>45044</v>
      </c>
    </row>
    <row r="636" spans="1:4" ht="45" customHeight="1">
      <c r="A636" s="374"/>
      <c r="B636" s="102" t="s">
        <v>1073</v>
      </c>
      <c r="C636" s="110" t="s">
        <v>1074</v>
      </c>
      <c r="D636" s="69">
        <v>45042</v>
      </c>
    </row>
    <row r="637" spans="1:4" ht="45" customHeight="1">
      <c r="A637" s="374"/>
      <c r="B637" s="102" t="s">
        <v>1053</v>
      </c>
      <c r="C637" s="110" t="s">
        <v>1075</v>
      </c>
      <c r="D637" s="69">
        <v>45048</v>
      </c>
    </row>
    <row r="638" spans="1:4" ht="45" customHeight="1">
      <c r="A638" s="374"/>
      <c r="B638" s="102" t="s">
        <v>1053</v>
      </c>
      <c r="C638" s="110" t="s">
        <v>1076</v>
      </c>
      <c r="D638" s="69">
        <v>45048</v>
      </c>
    </row>
    <row r="639" spans="1:4" ht="45" customHeight="1">
      <c r="A639" s="374"/>
      <c r="B639" s="102" t="s">
        <v>1053</v>
      </c>
      <c r="C639" s="110" t="s">
        <v>1077</v>
      </c>
      <c r="D639" s="69">
        <v>45048</v>
      </c>
    </row>
    <row r="640" spans="1:4" ht="45" customHeight="1">
      <c r="A640" s="374"/>
      <c r="B640" s="102" t="s">
        <v>1055</v>
      </c>
      <c r="C640" s="110" t="s">
        <v>1078</v>
      </c>
      <c r="D640" s="69">
        <v>45048</v>
      </c>
    </row>
    <row r="641" spans="1:4" ht="45" customHeight="1">
      <c r="A641" s="374"/>
      <c r="B641" s="102" t="s">
        <v>1079</v>
      </c>
      <c r="C641" s="110" t="s">
        <v>1080</v>
      </c>
      <c r="D641" s="69">
        <v>45051</v>
      </c>
    </row>
    <row r="642" spans="1:4" ht="45" customHeight="1">
      <c r="A642" s="374"/>
      <c r="B642" s="102" t="s">
        <v>743</v>
      </c>
      <c r="C642" s="110" t="s">
        <v>1081</v>
      </c>
      <c r="D642" s="69">
        <v>45051</v>
      </c>
    </row>
    <row r="643" spans="1:4" ht="45" customHeight="1">
      <c r="A643" s="374"/>
      <c r="B643" s="102" t="s">
        <v>1024</v>
      </c>
      <c r="C643" s="110" t="s">
        <v>1082</v>
      </c>
      <c r="D643" s="69">
        <v>45050</v>
      </c>
    </row>
    <row r="644" spans="1:4" ht="45" customHeight="1">
      <c r="A644" s="374"/>
      <c r="B644" s="102" t="s">
        <v>1083</v>
      </c>
      <c r="C644" s="110" t="s">
        <v>1084</v>
      </c>
      <c r="D644" s="69">
        <v>45049</v>
      </c>
    </row>
    <row r="645" spans="1:4" ht="45" customHeight="1">
      <c r="A645" s="374"/>
      <c r="B645" s="102" t="s">
        <v>1055</v>
      </c>
      <c r="C645" s="110" t="s">
        <v>1085</v>
      </c>
      <c r="D645" s="69">
        <v>45049</v>
      </c>
    </row>
    <row r="646" spans="1:4" ht="45" customHeight="1">
      <c r="A646" s="374"/>
      <c r="B646" s="102" t="s">
        <v>1079</v>
      </c>
      <c r="C646" s="110" t="s">
        <v>1086</v>
      </c>
      <c r="D646" s="69">
        <v>45051</v>
      </c>
    </row>
    <row r="647" spans="1:4" ht="45" customHeight="1">
      <c r="A647" s="374"/>
      <c r="B647" s="102" t="s">
        <v>1024</v>
      </c>
      <c r="C647" s="110" t="s">
        <v>1087</v>
      </c>
      <c r="D647" s="69">
        <v>45061</v>
      </c>
    </row>
    <row r="648" spans="1:4" ht="45" customHeight="1">
      <c r="A648" s="374"/>
      <c r="B648" s="102" t="s">
        <v>1055</v>
      </c>
      <c r="C648" s="110" t="s">
        <v>1088</v>
      </c>
      <c r="D648" s="69">
        <v>45058</v>
      </c>
    </row>
    <row r="649" spans="1:4" ht="45" customHeight="1">
      <c r="A649" s="374"/>
      <c r="B649" s="102" t="s">
        <v>743</v>
      </c>
      <c r="C649" s="110" t="s">
        <v>1089</v>
      </c>
      <c r="D649" s="69">
        <v>45057</v>
      </c>
    </row>
    <row r="650" spans="1:4" ht="45" customHeight="1">
      <c r="A650" s="374"/>
      <c r="B650" s="102" t="s">
        <v>1053</v>
      </c>
      <c r="C650" s="110" t="s">
        <v>1090</v>
      </c>
      <c r="D650" s="69">
        <v>45058</v>
      </c>
    </row>
    <row r="651" spans="1:4" ht="45" customHeight="1">
      <c r="A651" s="374"/>
      <c r="B651" s="102" t="s">
        <v>1083</v>
      </c>
      <c r="C651" s="110" t="s">
        <v>1091</v>
      </c>
      <c r="D651" s="69">
        <v>45057</v>
      </c>
    </row>
    <row r="652" spans="1:4" ht="45" customHeight="1">
      <c r="A652" s="374"/>
      <c r="B652" s="102" t="s">
        <v>743</v>
      </c>
      <c r="C652" s="110" t="s">
        <v>1092</v>
      </c>
      <c r="D652" s="69">
        <v>45055</v>
      </c>
    </row>
    <row r="653" spans="1:4" ht="45" customHeight="1">
      <c r="A653" s="374"/>
      <c r="B653" s="102" t="s">
        <v>1093</v>
      </c>
      <c r="C653" s="110" t="s">
        <v>1094</v>
      </c>
      <c r="D653" s="69">
        <v>45061</v>
      </c>
    </row>
    <row r="654" spans="1:4" ht="45" customHeight="1">
      <c r="A654" s="374"/>
      <c r="B654" s="102" t="s">
        <v>1024</v>
      </c>
      <c r="C654" s="110" t="s">
        <v>1095</v>
      </c>
      <c r="D654" s="69">
        <v>45068</v>
      </c>
    </row>
    <row r="655" spans="1:4" ht="45" customHeight="1">
      <c r="A655" s="374"/>
      <c r="B655" s="102" t="s">
        <v>1024</v>
      </c>
      <c r="C655" s="110" t="s">
        <v>1096</v>
      </c>
      <c r="D655" s="69">
        <v>45064</v>
      </c>
    </row>
    <row r="656" spans="1:4" ht="45" customHeight="1">
      <c r="A656" s="374"/>
      <c r="B656" s="102" t="s">
        <v>1079</v>
      </c>
      <c r="C656" s="110" t="s">
        <v>1097</v>
      </c>
      <c r="D656" s="69">
        <v>45062</v>
      </c>
    </row>
    <row r="657" spans="1:4" ht="45" customHeight="1">
      <c r="A657" s="374"/>
      <c r="B657" s="102" t="s">
        <v>1098</v>
      </c>
      <c r="C657" s="110" t="s">
        <v>1099</v>
      </c>
      <c r="D657" s="69">
        <v>45065</v>
      </c>
    </row>
    <row r="658" spans="1:4" ht="45" customHeight="1">
      <c r="A658" s="374"/>
      <c r="B658" s="102" t="s">
        <v>1024</v>
      </c>
      <c r="C658" s="110" t="s">
        <v>1100</v>
      </c>
      <c r="D658" s="69">
        <v>45065</v>
      </c>
    </row>
    <row r="659" spans="1:4" ht="45" customHeight="1">
      <c r="A659" s="374"/>
      <c r="B659" s="102" t="s">
        <v>1055</v>
      </c>
      <c r="C659" s="110" t="s">
        <v>1101</v>
      </c>
      <c r="D659" s="69">
        <v>45067</v>
      </c>
    </row>
    <row r="660" spans="1:4" ht="45" customHeight="1">
      <c r="A660" s="374"/>
      <c r="B660" s="102" t="s">
        <v>1093</v>
      </c>
      <c r="C660" s="110" t="s">
        <v>1102</v>
      </c>
      <c r="D660" s="69">
        <v>45063</v>
      </c>
    </row>
    <row r="661" spans="1:4" ht="45" customHeight="1">
      <c r="A661" s="374"/>
      <c r="B661" s="102" t="s">
        <v>1055</v>
      </c>
      <c r="C661" s="110" t="s">
        <v>1103</v>
      </c>
      <c r="D661" s="69">
        <v>45076</v>
      </c>
    </row>
    <row r="662" spans="1:4" ht="45" customHeight="1">
      <c r="A662" s="374"/>
      <c r="B662" s="102" t="s">
        <v>1079</v>
      </c>
      <c r="C662" s="110" t="s">
        <v>1104</v>
      </c>
      <c r="D662" s="69">
        <v>45069</v>
      </c>
    </row>
    <row r="663" spans="1:4" ht="45" customHeight="1">
      <c r="A663" s="374"/>
      <c r="B663" s="102" t="s">
        <v>1079</v>
      </c>
      <c r="C663" s="110" t="s">
        <v>1105</v>
      </c>
      <c r="D663" s="69">
        <v>45075</v>
      </c>
    </row>
    <row r="664" spans="1:4" ht="45" customHeight="1">
      <c r="A664" s="374"/>
      <c r="B664" s="102" t="s">
        <v>1079</v>
      </c>
      <c r="C664" s="110" t="s">
        <v>1106</v>
      </c>
      <c r="D664" s="69">
        <v>45076</v>
      </c>
    </row>
    <row r="665" spans="1:4" ht="45" customHeight="1">
      <c r="A665" s="374"/>
      <c r="B665" s="102" t="s">
        <v>1024</v>
      </c>
      <c r="C665" s="110" t="s">
        <v>1107</v>
      </c>
      <c r="D665" s="69">
        <v>45077</v>
      </c>
    </row>
    <row r="666" spans="1:4" ht="45" customHeight="1">
      <c r="A666" s="374"/>
      <c r="B666" s="102" t="s">
        <v>743</v>
      </c>
      <c r="C666" s="110" t="s">
        <v>1108</v>
      </c>
      <c r="D666" s="69">
        <v>45079</v>
      </c>
    </row>
    <row r="667" spans="1:4" ht="45" customHeight="1">
      <c r="A667" s="374"/>
      <c r="B667" s="102" t="s">
        <v>743</v>
      </c>
      <c r="C667" s="110" t="s">
        <v>1109</v>
      </c>
      <c r="D667" s="69">
        <v>45077</v>
      </c>
    </row>
    <row r="668" spans="1:4" ht="45" customHeight="1">
      <c r="A668" s="374"/>
      <c r="B668" s="102" t="s">
        <v>1061</v>
      </c>
      <c r="C668" s="110" t="s">
        <v>1110</v>
      </c>
      <c r="D668" s="69">
        <v>45078</v>
      </c>
    </row>
    <row r="669" spans="1:4" ht="45" customHeight="1">
      <c r="A669" s="374"/>
      <c r="B669" s="102" t="s">
        <v>743</v>
      </c>
      <c r="C669" s="110" t="s">
        <v>1111</v>
      </c>
      <c r="D669" s="69">
        <v>45081</v>
      </c>
    </row>
    <row r="670" spans="1:4" ht="45" customHeight="1">
      <c r="A670" s="374"/>
      <c r="B670" s="102" t="s">
        <v>743</v>
      </c>
      <c r="C670" s="110" t="s">
        <v>1112</v>
      </c>
      <c r="D670" s="69">
        <v>45082</v>
      </c>
    </row>
    <row r="671" spans="1:4" ht="45" customHeight="1">
      <c r="A671" s="374"/>
      <c r="B671" s="102" t="s">
        <v>1079</v>
      </c>
      <c r="C671" s="110" t="s">
        <v>1113</v>
      </c>
      <c r="D671" s="69">
        <v>45082</v>
      </c>
    </row>
    <row r="672" spans="1:4" ht="45" customHeight="1">
      <c r="A672" s="374"/>
      <c r="B672" s="102" t="s">
        <v>1024</v>
      </c>
      <c r="C672" s="110" t="s">
        <v>1114</v>
      </c>
      <c r="D672" s="69">
        <v>45089</v>
      </c>
    </row>
    <row r="673" spans="1:4" ht="45" customHeight="1">
      <c r="A673" s="374"/>
      <c r="B673" s="102" t="s">
        <v>1083</v>
      </c>
      <c r="C673" s="110" t="s">
        <v>1115</v>
      </c>
      <c r="D673" s="69">
        <v>45083</v>
      </c>
    </row>
    <row r="674" spans="1:4" ht="45" customHeight="1">
      <c r="A674" s="374"/>
      <c r="B674" s="102" t="s">
        <v>743</v>
      </c>
      <c r="C674" s="110" t="s">
        <v>1116</v>
      </c>
      <c r="D674" s="69">
        <v>45085</v>
      </c>
    </row>
    <row r="675" spans="1:4" ht="45" customHeight="1">
      <c r="A675" s="374"/>
      <c r="B675" s="102" t="s">
        <v>1044</v>
      </c>
      <c r="C675" s="110" t="s">
        <v>1117</v>
      </c>
      <c r="D675" s="69">
        <v>45084</v>
      </c>
    </row>
    <row r="676" spans="1:4" ht="45" customHeight="1">
      <c r="A676" s="374"/>
      <c r="B676" s="102" t="s">
        <v>1079</v>
      </c>
      <c r="C676" s="110" t="s">
        <v>1118</v>
      </c>
      <c r="D676" s="69">
        <v>45083</v>
      </c>
    </row>
    <row r="677" spans="1:4" ht="45" customHeight="1">
      <c r="A677" s="374"/>
      <c r="B677" s="102" t="s">
        <v>1024</v>
      </c>
      <c r="C677" s="110" t="s">
        <v>1119</v>
      </c>
      <c r="D677" s="69">
        <v>45083</v>
      </c>
    </row>
    <row r="678" spans="1:4" ht="45" customHeight="1">
      <c r="A678" s="374"/>
      <c r="B678" s="102" t="s">
        <v>1044</v>
      </c>
      <c r="C678" s="110" t="s">
        <v>1120</v>
      </c>
      <c r="D678" s="69">
        <v>45092</v>
      </c>
    </row>
    <row r="679" spans="1:4" ht="45" customHeight="1">
      <c r="A679" s="374"/>
      <c r="B679" s="102" t="s">
        <v>1093</v>
      </c>
      <c r="C679" s="110" t="s">
        <v>1121</v>
      </c>
      <c r="D679" s="69">
        <v>45092</v>
      </c>
    </row>
    <row r="680" spans="1:4" ht="45" customHeight="1">
      <c r="A680" s="374"/>
      <c r="B680" s="102" t="s">
        <v>1055</v>
      </c>
      <c r="C680" s="110" t="s">
        <v>1122</v>
      </c>
      <c r="D680" s="69">
        <v>45092</v>
      </c>
    </row>
    <row r="681" spans="1:4" ht="45" customHeight="1">
      <c r="A681" s="374"/>
      <c r="B681" s="102" t="s">
        <v>1044</v>
      </c>
      <c r="C681" s="110" t="s">
        <v>1123</v>
      </c>
      <c r="D681" s="69">
        <v>45091</v>
      </c>
    </row>
    <row r="682" spans="1:4" ht="45" customHeight="1">
      <c r="A682" s="374"/>
      <c r="B682" s="102" t="s">
        <v>1044</v>
      </c>
      <c r="C682" s="110" t="s">
        <v>1124</v>
      </c>
      <c r="D682" s="69">
        <v>45090</v>
      </c>
    </row>
    <row r="683" spans="1:4" ht="45" customHeight="1">
      <c r="A683" s="374"/>
      <c r="B683" s="102" t="s">
        <v>1053</v>
      </c>
      <c r="C683" s="110" t="s">
        <v>1125</v>
      </c>
      <c r="D683" s="69">
        <v>45090</v>
      </c>
    </row>
    <row r="684" spans="1:4" ht="45" customHeight="1">
      <c r="A684" s="374"/>
      <c r="B684" s="102" t="s">
        <v>1126</v>
      </c>
      <c r="C684" s="110" t="s">
        <v>1127</v>
      </c>
      <c r="D684" s="69">
        <v>45090</v>
      </c>
    </row>
    <row r="685" spans="1:4" ht="45" customHeight="1">
      <c r="A685" s="374"/>
      <c r="B685" s="102" t="s">
        <v>1055</v>
      </c>
      <c r="C685" s="110" t="s">
        <v>1128</v>
      </c>
      <c r="D685" s="69">
        <v>45090</v>
      </c>
    </row>
    <row r="686" spans="1:4" ht="45" customHeight="1">
      <c r="A686" s="374"/>
      <c r="B686" s="102" t="s">
        <v>1024</v>
      </c>
      <c r="C686" s="110" t="s">
        <v>1129</v>
      </c>
      <c r="D686" s="69">
        <v>45100</v>
      </c>
    </row>
    <row r="687" spans="1:4" ht="45" customHeight="1">
      <c r="A687" s="374"/>
      <c r="B687" s="102" t="s">
        <v>743</v>
      </c>
      <c r="C687" s="110" t="s">
        <v>1130</v>
      </c>
      <c r="D687" s="69">
        <v>45099</v>
      </c>
    </row>
    <row r="688" spans="1:4" ht="45" customHeight="1">
      <c r="A688" s="374"/>
      <c r="B688" s="102" t="s">
        <v>1044</v>
      </c>
      <c r="C688" s="110" t="s">
        <v>1131</v>
      </c>
      <c r="D688" s="69">
        <v>45097</v>
      </c>
    </row>
    <row r="689" spans="1:4" ht="45" customHeight="1">
      <c r="A689" s="374"/>
      <c r="B689" s="102" t="s">
        <v>1053</v>
      </c>
      <c r="C689" s="110" t="s">
        <v>1132</v>
      </c>
      <c r="D689" s="69">
        <v>45099</v>
      </c>
    </row>
    <row r="690" spans="1:4" ht="45" customHeight="1">
      <c r="A690" s="374"/>
      <c r="B690" s="102" t="s">
        <v>1079</v>
      </c>
      <c r="C690" s="110" t="s">
        <v>1133</v>
      </c>
      <c r="D690" s="69">
        <v>45097</v>
      </c>
    </row>
    <row r="691" spans="1:4" ht="45" customHeight="1">
      <c r="A691" s="374"/>
      <c r="B691" s="102" t="s">
        <v>743</v>
      </c>
      <c r="C691" s="110" t="s">
        <v>1134</v>
      </c>
      <c r="D691" s="69">
        <v>45100</v>
      </c>
    </row>
    <row r="692" spans="1:4" ht="45" customHeight="1">
      <c r="A692" s="374"/>
      <c r="B692" s="102" t="s">
        <v>836</v>
      </c>
      <c r="C692" s="110" t="s">
        <v>1135</v>
      </c>
      <c r="D692" s="69">
        <v>45098</v>
      </c>
    </row>
    <row r="693" spans="1:4" ht="45" customHeight="1">
      <c r="A693" s="374"/>
      <c r="B693" s="102" t="s">
        <v>1136</v>
      </c>
      <c r="C693" s="110" t="s">
        <v>1137</v>
      </c>
      <c r="D693" s="69">
        <v>45097</v>
      </c>
    </row>
    <row r="694" spans="1:4" ht="45" customHeight="1">
      <c r="A694" s="374"/>
      <c r="B694" s="102" t="s">
        <v>1044</v>
      </c>
      <c r="C694" s="110" t="s">
        <v>1138</v>
      </c>
      <c r="D694" s="69">
        <v>45104</v>
      </c>
    </row>
    <row r="695" spans="1:4" ht="45" customHeight="1">
      <c r="A695" s="374"/>
      <c r="B695" s="102" t="s">
        <v>1053</v>
      </c>
      <c r="C695" s="110" t="s">
        <v>1139</v>
      </c>
      <c r="D695" s="69">
        <v>45107</v>
      </c>
    </row>
    <row r="696" spans="1:4" ht="45" customHeight="1">
      <c r="A696" s="374"/>
      <c r="B696" s="102" t="s">
        <v>1079</v>
      </c>
      <c r="C696" s="110" t="s">
        <v>1140</v>
      </c>
      <c r="D696" s="69">
        <v>45107</v>
      </c>
    </row>
    <row r="697" spans="1:4" ht="45" customHeight="1">
      <c r="A697" s="374"/>
      <c r="B697" s="102" t="s">
        <v>836</v>
      </c>
      <c r="C697" s="110" t="s">
        <v>1141</v>
      </c>
      <c r="D697" s="69">
        <v>45117</v>
      </c>
    </row>
    <row r="698" spans="1:4" ht="45" customHeight="1">
      <c r="A698" s="374"/>
      <c r="B698" s="102" t="s">
        <v>1044</v>
      </c>
      <c r="C698" s="110" t="s">
        <v>1142</v>
      </c>
      <c r="D698" s="69">
        <v>45113</v>
      </c>
    </row>
    <row r="699" spans="1:4" ht="45" customHeight="1">
      <c r="A699" s="374"/>
      <c r="B699" s="102" t="s">
        <v>1126</v>
      </c>
      <c r="C699" s="110" t="s">
        <v>1143</v>
      </c>
      <c r="D699" s="69">
        <v>45117</v>
      </c>
    </row>
    <row r="700" spans="1:4" ht="45" customHeight="1">
      <c r="A700" s="374"/>
      <c r="B700" s="102" t="s">
        <v>743</v>
      </c>
      <c r="C700" s="110" t="s">
        <v>1144</v>
      </c>
      <c r="D700" s="69">
        <v>45113</v>
      </c>
    </row>
    <row r="701" spans="1:4" ht="45" customHeight="1">
      <c r="A701" s="374"/>
      <c r="B701" s="102" t="s">
        <v>68</v>
      </c>
      <c r="C701" s="110" t="s">
        <v>1145</v>
      </c>
      <c r="D701" s="69">
        <v>45113</v>
      </c>
    </row>
    <row r="702" spans="1:4" ht="45" customHeight="1">
      <c r="A702" s="374"/>
      <c r="B702" s="102" t="s">
        <v>1055</v>
      </c>
      <c r="C702" s="110" t="s">
        <v>1146</v>
      </c>
      <c r="D702" s="69">
        <v>45121</v>
      </c>
    </row>
    <row r="703" spans="1:4" ht="45" customHeight="1">
      <c r="A703" s="374"/>
      <c r="B703" s="102" t="s">
        <v>1061</v>
      </c>
      <c r="C703" s="110" t="s">
        <v>1147</v>
      </c>
      <c r="D703" s="69">
        <v>45139</v>
      </c>
    </row>
    <row r="704" spans="1:4" ht="45" customHeight="1">
      <c r="A704" s="374"/>
      <c r="B704" s="102" t="s">
        <v>1061</v>
      </c>
      <c r="C704" s="110" t="s">
        <v>1148</v>
      </c>
      <c r="D704" s="69">
        <v>45139</v>
      </c>
    </row>
    <row r="705" spans="1:4" ht="45" customHeight="1">
      <c r="A705" s="374"/>
      <c r="B705" s="102" t="s">
        <v>1098</v>
      </c>
      <c r="C705" s="110" t="s">
        <v>1149</v>
      </c>
      <c r="D705" s="69">
        <v>45148</v>
      </c>
    </row>
    <row r="706" spans="1:4" ht="45" customHeight="1">
      <c r="A706" s="374"/>
      <c r="B706" s="102" t="s">
        <v>1079</v>
      </c>
      <c r="C706" s="110" t="s">
        <v>1150</v>
      </c>
      <c r="D706" s="69">
        <v>45173</v>
      </c>
    </row>
    <row r="707" spans="1:4" ht="45" customHeight="1">
      <c r="A707" s="374"/>
      <c r="B707" s="102" t="s">
        <v>1079</v>
      </c>
      <c r="C707" s="110" t="s">
        <v>1151</v>
      </c>
      <c r="D707" s="69">
        <v>45150</v>
      </c>
    </row>
    <row r="708" spans="1:4" ht="45" customHeight="1">
      <c r="A708" s="374"/>
      <c r="B708" s="102" t="s">
        <v>1126</v>
      </c>
      <c r="C708" s="110" t="s">
        <v>1152</v>
      </c>
      <c r="D708" s="69">
        <v>45160</v>
      </c>
    </row>
    <row r="709" spans="1:4" ht="45" customHeight="1">
      <c r="A709" s="374"/>
      <c r="B709" s="102" t="s">
        <v>1079</v>
      </c>
      <c r="C709" s="110" t="s">
        <v>1153</v>
      </c>
      <c r="D709" s="69">
        <v>45154</v>
      </c>
    </row>
    <row r="710" spans="1:4" ht="45" customHeight="1">
      <c r="A710" s="374"/>
      <c r="B710" s="102" t="s">
        <v>1055</v>
      </c>
      <c r="C710" s="110" t="s">
        <v>1154</v>
      </c>
      <c r="D710" s="69">
        <v>45139</v>
      </c>
    </row>
    <row r="711" spans="1:4" ht="45" customHeight="1">
      <c r="A711" s="374"/>
      <c r="B711" s="102" t="s">
        <v>1024</v>
      </c>
      <c r="C711" s="110" t="s">
        <v>1155</v>
      </c>
      <c r="D711" s="69">
        <v>45125</v>
      </c>
    </row>
    <row r="712" spans="1:4" ht="45" customHeight="1">
      <c r="A712" s="374"/>
      <c r="B712" s="102" t="s">
        <v>1024</v>
      </c>
      <c r="C712" s="110" t="s">
        <v>1156</v>
      </c>
      <c r="D712" s="69">
        <v>45127</v>
      </c>
    </row>
    <row r="713" spans="1:4" ht="45" customHeight="1">
      <c r="A713" s="374"/>
      <c r="B713" s="102" t="s">
        <v>1053</v>
      </c>
      <c r="C713" s="110" t="s">
        <v>1157</v>
      </c>
      <c r="D713" s="69">
        <v>45127</v>
      </c>
    </row>
    <row r="714" spans="1:4" ht="45" customHeight="1">
      <c r="A714" s="374"/>
      <c r="B714" s="102" t="s">
        <v>1061</v>
      </c>
      <c r="C714" s="110" t="s">
        <v>1158</v>
      </c>
      <c r="D714" s="69">
        <v>45138</v>
      </c>
    </row>
    <row r="715" spans="1:4" ht="45" customHeight="1">
      <c r="A715" s="374"/>
      <c r="B715" s="102" t="s">
        <v>1061</v>
      </c>
      <c r="C715" s="110" t="s">
        <v>1159</v>
      </c>
      <c r="D715" s="69">
        <v>45138</v>
      </c>
    </row>
    <row r="716" spans="1:4" ht="45" customHeight="1">
      <c r="A716" s="374"/>
      <c r="B716" s="102" t="s">
        <v>1044</v>
      </c>
      <c r="C716" s="110" t="s">
        <v>1160</v>
      </c>
      <c r="D716" s="69">
        <v>45132</v>
      </c>
    </row>
    <row r="717" spans="1:4" ht="45" customHeight="1">
      <c r="A717" s="374"/>
      <c r="B717" s="102" t="s">
        <v>1024</v>
      </c>
      <c r="C717" s="110" t="s">
        <v>1161</v>
      </c>
      <c r="D717" s="69">
        <v>45128</v>
      </c>
    </row>
    <row r="718" spans="1:4" ht="45" customHeight="1">
      <c r="A718" s="374"/>
      <c r="B718" s="102" t="s">
        <v>1044</v>
      </c>
      <c r="C718" s="110" t="s">
        <v>1162</v>
      </c>
      <c r="D718" s="69">
        <v>45153</v>
      </c>
    </row>
    <row r="719" spans="1:4" ht="45" customHeight="1">
      <c r="A719" s="374"/>
      <c r="B719" s="102" t="s">
        <v>1024</v>
      </c>
      <c r="C719" s="110" t="s">
        <v>1163</v>
      </c>
      <c r="D719" s="69">
        <v>45135</v>
      </c>
    </row>
    <row r="720" spans="1:4" ht="45" customHeight="1">
      <c r="A720" s="374"/>
      <c r="B720" s="102" t="s">
        <v>743</v>
      </c>
      <c r="C720" s="110" t="s">
        <v>1164</v>
      </c>
      <c r="D720" s="69">
        <v>45167</v>
      </c>
    </row>
    <row r="721" spans="1:4" ht="45" customHeight="1">
      <c r="A721" s="374"/>
      <c r="B721" s="102" t="s">
        <v>1079</v>
      </c>
      <c r="C721" s="110" t="s">
        <v>1165</v>
      </c>
      <c r="D721" s="69">
        <v>45133</v>
      </c>
    </row>
    <row r="722" spans="1:4" ht="45" customHeight="1">
      <c r="A722" s="374"/>
      <c r="B722" s="102" t="s">
        <v>1079</v>
      </c>
      <c r="C722" s="110" t="s">
        <v>1166</v>
      </c>
      <c r="D722" s="69">
        <v>45169</v>
      </c>
    </row>
    <row r="723" spans="1:4" ht="45" customHeight="1">
      <c r="A723" s="374"/>
      <c r="B723" s="102" t="s">
        <v>1079</v>
      </c>
      <c r="C723" s="110" t="s">
        <v>1167</v>
      </c>
      <c r="D723" s="69">
        <v>45168</v>
      </c>
    </row>
    <row r="724" spans="1:4" ht="45" customHeight="1">
      <c r="A724" s="374"/>
      <c r="B724" s="102" t="s">
        <v>1044</v>
      </c>
      <c r="C724" s="110" t="s">
        <v>1168</v>
      </c>
      <c r="D724" s="69">
        <v>45166</v>
      </c>
    </row>
    <row r="725" spans="1:4" ht="45" customHeight="1">
      <c r="A725" s="374"/>
      <c r="B725" s="102" t="s">
        <v>1044</v>
      </c>
      <c r="C725" s="110" t="s">
        <v>1168</v>
      </c>
      <c r="D725" s="69">
        <v>45166</v>
      </c>
    </row>
    <row r="726" spans="1:4" ht="45" customHeight="1">
      <c r="A726" s="374"/>
      <c r="B726" s="102" t="s">
        <v>1079</v>
      </c>
      <c r="C726" s="110" t="s">
        <v>1169</v>
      </c>
      <c r="D726" s="69">
        <v>45182</v>
      </c>
    </row>
    <row r="727" spans="1:4" ht="45" customHeight="1">
      <c r="A727" s="374"/>
      <c r="B727" s="102" t="s">
        <v>743</v>
      </c>
      <c r="C727" s="110" t="s">
        <v>1170</v>
      </c>
      <c r="D727" s="69">
        <v>45191</v>
      </c>
    </row>
    <row r="728" spans="1:4" ht="45" customHeight="1">
      <c r="A728" s="374"/>
      <c r="B728" s="57" t="s">
        <v>1061</v>
      </c>
      <c r="C728" s="110" t="s">
        <v>1171</v>
      </c>
      <c r="D728" s="61">
        <v>45198</v>
      </c>
    </row>
    <row r="729" spans="1:4" ht="45" customHeight="1">
      <c r="A729" s="374"/>
      <c r="B729" s="102" t="s">
        <v>1055</v>
      </c>
      <c r="C729" s="110" t="s">
        <v>1172</v>
      </c>
      <c r="D729" s="69">
        <v>45207</v>
      </c>
    </row>
    <row r="730" spans="1:4" ht="45" customHeight="1">
      <c r="A730" s="374"/>
      <c r="B730" s="102" t="s">
        <v>743</v>
      </c>
      <c r="C730" s="110" t="s">
        <v>1173</v>
      </c>
      <c r="D730" s="69">
        <v>45208</v>
      </c>
    </row>
    <row r="731" spans="1:4" ht="45" customHeight="1">
      <c r="A731" s="374"/>
      <c r="B731" s="102" t="s">
        <v>1174</v>
      </c>
      <c r="C731" s="110" t="s">
        <v>1175</v>
      </c>
      <c r="D731" s="69">
        <v>45222</v>
      </c>
    </row>
    <row r="732" spans="1:4" ht="57" customHeight="1">
      <c r="A732" s="374"/>
      <c r="B732" s="57" t="s">
        <v>1176</v>
      </c>
      <c r="C732" s="110" t="s">
        <v>1177</v>
      </c>
      <c r="D732" s="61">
        <v>45222</v>
      </c>
    </row>
    <row r="733" spans="1:4" ht="45" customHeight="1">
      <c r="A733" s="374"/>
      <c r="B733" s="145" t="s">
        <v>73</v>
      </c>
      <c r="C733" s="120" t="s">
        <v>1178</v>
      </c>
      <c r="D733" s="52">
        <v>45244</v>
      </c>
    </row>
    <row r="734" spans="1:4" ht="45" customHeight="1">
      <c r="A734" s="374"/>
      <c r="B734" s="102" t="s">
        <v>1179</v>
      </c>
      <c r="C734" s="110" t="s">
        <v>1180</v>
      </c>
      <c r="D734" s="69">
        <v>45245</v>
      </c>
    </row>
    <row r="735" spans="1:4" ht="57" customHeight="1">
      <c r="A735" s="374"/>
      <c r="B735" s="102" t="s">
        <v>325</v>
      </c>
      <c r="C735" s="110" t="s">
        <v>1181</v>
      </c>
      <c r="D735" s="61">
        <v>45236</v>
      </c>
    </row>
    <row r="736" spans="1:4" ht="45" customHeight="1">
      <c r="A736" s="374"/>
      <c r="B736" s="102" t="s">
        <v>325</v>
      </c>
      <c r="C736" s="110" t="s">
        <v>1182</v>
      </c>
      <c r="D736" s="61">
        <v>45237</v>
      </c>
    </row>
    <row r="737" spans="1:4" ht="45" customHeight="1">
      <c r="A737" s="374"/>
      <c r="B737" s="57" t="s">
        <v>217</v>
      </c>
      <c r="C737" s="110" t="s">
        <v>1183</v>
      </c>
      <c r="D737" s="61">
        <v>45278</v>
      </c>
    </row>
    <row r="738" spans="1:4" ht="45" customHeight="1">
      <c r="A738" s="374"/>
      <c r="B738" s="102" t="s">
        <v>325</v>
      </c>
      <c r="C738" s="110" t="s">
        <v>1184</v>
      </c>
      <c r="D738" s="69">
        <v>45260</v>
      </c>
    </row>
    <row r="739" spans="1:4" ht="45" customHeight="1">
      <c r="A739" s="374"/>
      <c r="B739" s="57" t="s">
        <v>325</v>
      </c>
      <c r="C739" s="110" t="s">
        <v>1185</v>
      </c>
      <c r="D739" s="61">
        <v>45259</v>
      </c>
    </row>
    <row r="740" spans="1:4" ht="45" customHeight="1">
      <c r="A740" s="374"/>
      <c r="B740" s="57" t="s">
        <v>1179</v>
      </c>
      <c r="C740" s="110" t="s">
        <v>1186</v>
      </c>
      <c r="D740" s="61">
        <v>45272</v>
      </c>
    </row>
    <row r="741" spans="1:4" ht="45" customHeight="1" thickBot="1">
      <c r="A741" s="374"/>
      <c r="B741" s="141" t="s">
        <v>1187</v>
      </c>
      <c r="C741" s="122" t="s">
        <v>1188</v>
      </c>
      <c r="D741" s="142">
        <v>45279</v>
      </c>
    </row>
    <row r="742" spans="1:4" ht="69.599999999999994" thickTop="1">
      <c r="A742" s="373">
        <v>2024</v>
      </c>
      <c r="B742" s="159" t="s">
        <v>321</v>
      </c>
      <c r="C742" s="170" t="s">
        <v>1189</v>
      </c>
      <c r="D742" s="162">
        <v>45300</v>
      </c>
    </row>
    <row r="743" spans="1:4" ht="45" customHeight="1">
      <c r="A743" s="374"/>
      <c r="B743" s="212" t="s">
        <v>1190</v>
      </c>
      <c r="C743" s="213" t="s">
        <v>1191</v>
      </c>
      <c r="D743" s="214">
        <v>45306</v>
      </c>
    </row>
    <row r="744" spans="1:4" ht="45" customHeight="1">
      <c r="A744" s="374"/>
      <c r="B744" s="212" t="s">
        <v>1190</v>
      </c>
      <c r="C744" s="213" t="s">
        <v>1192</v>
      </c>
      <c r="D744" s="214">
        <v>45306</v>
      </c>
    </row>
    <row r="745" spans="1:4" ht="45" customHeight="1">
      <c r="A745" s="374"/>
      <c r="B745" s="212" t="s">
        <v>1193</v>
      </c>
      <c r="C745" s="213" t="s">
        <v>1194</v>
      </c>
      <c r="D745" s="214">
        <v>45322</v>
      </c>
    </row>
    <row r="746" spans="1:4" ht="45" customHeight="1">
      <c r="A746" s="374"/>
      <c r="B746" s="212" t="s">
        <v>325</v>
      </c>
      <c r="C746" s="213" t="s">
        <v>1195</v>
      </c>
      <c r="D746" s="214">
        <v>45308</v>
      </c>
    </row>
    <row r="747" spans="1:4" ht="69">
      <c r="A747" s="374"/>
      <c r="B747" s="212" t="s">
        <v>321</v>
      </c>
      <c r="C747" s="213" t="s">
        <v>1196</v>
      </c>
      <c r="D747" s="214">
        <v>45308</v>
      </c>
    </row>
    <row r="748" spans="1:4" ht="69">
      <c r="A748" s="374"/>
      <c r="B748" s="212" t="s">
        <v>321</v>
      </c>
      <c r="C748" s="213" t="s">
        <v>1197</v>
      </c>
      <c r="D748" s="214">
        <v>45308</v>
      </c>
    </row>
    <row r="749" spans="1:4" ht="69">
      <c r="A749" s="374"/>
      <c r="B749" s="212" t="s">
        <v>321</v>
      </c>
      <c r="C749" s="213" t="s">
        <v>1198</v>
      </c>
      <c r="D749" s="214">
        <v>45372</v>
      </c>
    </row>
    <row r="750" spans="1:4" ht="27.6">
      <c r="A750" s="374"/>
      <c r="B750" s="212" t="s">
        <v>1193</v>
      </c>
      <c r="C750" s="213" t="s">
        <v>1199</v>
      </c>
      <c r="D750" s="214">
        <v>45390</v>
      </c>
    </row>
    <row r="751" spans="1:4" ht="41.4">
      <c r="A751" s="374"/>
      <c r="B751" s="212" t="s">
        <v>1200</v>
      </c>
      <c r="C751" s="213" t="s">
        <v>1201</v>
      </c>
      <c r="D751" s="214">
        <v>45397</v>
      </c>
    </row>
    <row r="752" spans="1:4" ht="69">
      <c r="A752" s="374"/>
      <c r="B752" s="212" t="s">
        <v>321</v>
      </c>
      <c r="C752" s="213" t="s">
        <v>1202</v>
      </c>
      <c r="D752" s="214">
        <v>45398</v>
      </c>
    </row>
    <row r="753" spans="1:4" ht="45" customHeight="1">
      <c r="A753" s="374"/>
      <c r="B753" s="212" t="s">
        <v>319</v>
      </c>
      <c r="C753" s="213" t="s">
        <v>1203</v>
      </c>
      <c r="D753" s="214">
        <v>45398</v>
      </c>
    </row>
    <row r="754" spans="1:4" ht="45" customHeight="1">
      <c r="A754" s="374"/>
      <c r="B754" s="212" t="s">
        <v>319</v>
      </c>
      <c r="C754" s="213" t="s">
        <v>1204</v>
      </c>
      <c r="D754" s="214">
        <v>45405</v>
      </c>
    </row>
    <row r="755" spans="1:4" ht="45" customHeight="1">
      <c r="A755" s="374"/>
      <c r="B755" s="212" t="s">
        <v>217</v>
      </c>
      <c r="C755" s="213" t="s">
        <v>1205</v>
      </c>
      <c r="D755" s="214">
        <v>45407</v>
      </c>
    </row>
    <row r="756" spans="1:4" ht="45" customHeight="1">
      <c r="A756" s="374"/>
      <c r="B756" s="212" t="s">
        <v>319</v>
      </c>
      <c r="C756" s="213" t="s">
        <v>1204</v>
      </c>
      <c r="D756" s="214">
        <v>45405</v>
      </c>
    </row>
    <row r="757" spans="1:4" ht="69">
      <c r="A757" s="374"/>
      <c r="B757" s="212" t="s">
        <v>321</v>
      </c>
      <c r="C757" s="213" t="s">
        <v>3237</v>
      </c>
      <c r="D757" s="214">
        <v>45412</v>
      </c>
    </row>
    <row r="758" spans="1:4" ht="27.6">
      <c r="A758" s="374"/>
      <c r="B758" s="259" t="s">
        <v>319</v>
      </c>
      <c r="C758" s="260" t="s">
        <v>3238</v>
      </c>
      <c r="D758" s="241">
        <v>45435</v>
      </c>
    </row>
    <row r="759" spans="1:4" ht="45" customHeight="1">
      <c r="A759" s="374"/>
      <c r="B759" s="57" t="s">
        <v>3239</v>
      </c>
      <c r="C759" s="110" t="s">
        <v>3240</v>
      </c>
      <c r="D759" s="61">
        <v>45415</v>
      </c>
    </row>
    <row r="760" spans="1:4" ht="45" customHeight="1">
      <c r="A760" s="374"/>
      <c r="B760" s="57" t="s">
        <v>353</v>
      </c>
      <c r="C760" s="110" t="s">
        <v>3241</v>
      </c>
      <c r="D760" s="61">
        <v>45412</v>
      </c>
    </row>
    <row r="761" spans="1:4" ht="45" customHeight="1">
      <c r="A761" s="374"/>
      <c r="B761" s="95" t="s">
        <v>1193</v>
      </c>
      <c r="C761" s="197" t="s">
        <v>3242</v>
      </c>
      <c r="D761" s="96">
        <v>45422</v>
      </c>
    </row>
    <row r="762" spans="1:4" ht="45" customHeight="1">
      <c r="A762" s="374"/>
      <c r="B762" s="57" t="s">
        <v>315</v>
      </c>
      <c r="C762" s="110" t="s">
        <v>3243</v>
      </c>
      <c r="D762" s="69">
        <v>45425</v>
      </c>
    </row>
    <row r="763" spans="1:4" ht="45" customHeight="1">
      <c r="A763" s="374"/>
      <c r="B763" s="57" t="s">
        <v>1193</v>
      </c>
      <c r="C763" s="110" t="s">
        <v>3244</v>
      </c>
      <c r="D763" s="69">
        <v>45425</v>
      </c>
    </row>
    <row r="764" spans="1:4" ht="45" customHeight="1">
      <c r="A764" s="374"/>
      <c r="B764" s="57" t="s">
        <v>1193</v>
      </c>
      <c r="C764" s="110" t="s">
        <v>3245</v>
      </c>
      <c r="D764" s="69">
        <v>45422</v>
      </c>
    </row>
    <row r="765" spans="1:4" ht="69">
      <c r="A765" s="374"/>
      <c r="B765" s="57" t="s">
        <v>321</v>
      </c>
      <c r="C765" s="110" t="s">
        <v>3246</v>
      </c>
      <c r="D765" s="69">
        <v>45422</v>
      </c>
    </row>
    <row r="766" spans="1:4" ht="69">
      <c r="A766" s="374"/>
      <c r="B766" s="57" t="s">
        <v>321</v>
      </c>
      <c r="C766" s="110" t="s">
        <v>3247</v>
      </c>
      <c r="D766" s="69">
        <v>45427</v>
      </c>
    </row>
    <row r="767" spans="1:4" ht="45" customHeight="1">
      <c r="A767" s="374"/>
      <c r="B767" s="57" t="s">
        <v>315</v>
      </c>
      <c r="C767" s="110" t="s">
        <v>3248</v>
      </c>
      <c r="D767" s="69">
        <v>45433</v>
      </c>
    </row>
    <row r="768" spans="1:4" ht="45" customHeight="1">
      <c r="A768" s="374"/>
      <c r="B768" s="57" t="s">
        <v>315</v>
      </c>
      <c r="C768" s="110" t="s">
        <v>316</v>
      </c>
      <c r="D768" s="69">
        <v>45440</v>
      </c>
    </row>
    <row r="769" spans="1:4" ht="45" customHeight="1">
      <c r="A769" s="374"/>
      <c r="B769" s="95" t="s">
        <v>315</v>
      </c>
      <c r="C769" s="197" t="s">
        <v>317</v>
      </c>
      <c r="D769" s="98">
        <v>45442</v>
      </c>
    </row>
    <row r="770" spans="1:4" ht="39.9" customHeight="1">
      <c r="A770" s="374"/>
      <c r="B770" s="57" t="s">
        <v>88</v>
      </c>
      <c r="C770" s="110" t="s">
        <v>314</v>
      </c>
      <c r="D770" s="69">
        <v>45447</v>
      </c>
    </row>
    <row r="771" spans="1:4" ht="39.9" customHeight="1">
      <c r="A771" s="374"/>
      <c r="B771" s="57" t="s">
        <v>319</v>
      </c>
      <c r="C771" s="110" t="s">
        <v>320</v>
      </c>
      <c r="D771" s="69">
        <v>45450</v>
      </c>
    </row>
    <row r="772" spans="1:4" ht="36.75" customHeight="1">
      <c r="A772" s="374"/>
      <c r="B772" s="57" t="s">
        <v>315</v>
      </c>
      <c r="C772" s="110" t="s">
        <v>318</v>
      </c>
      <c r="D772" s="69">
        <v>45454</v>
      </c>
    </row>
    <row r="773" spans="1:4" ht="69">
      <c r="A773" s="374"/>
      <c r="B773" s="57" t="s">
        <v>321</v>
      </c>
      <c r="C773" s="110" t="s">
        <v>322</v>
      </c>
      <c r="D773" s="69">
        <v>45469</v>
      </c>
    </row>
    <row r="774" spans="1:4" ht="39" customHeight="1">
      <c r="A774" s="374"/>
      <c r="B774" s="57" t="s">
        <v>319</v>
      </c>
      <c r="C774" s="110" t="s">
        <v>323</v>
      </c>
      <c r="D774" s="69">
        <v>45476</v>
      </c>
    </row>
    <row r="775" spans="1:4" ht="42" customHeight="1">
      <c r="A775" s="374"/>
      <c r="B775" s="57" t="s">
        <v>3260</v>
      </c>
      <c r="C775" s="110" t="s">
        <v>3259</v>
      </c>
      <c r="D775" s="69">
        <v>45488</v>
      </c>
    </row>
    <row r="776" spans="1:4" ht="69">
      <c r="A776" s="374"/>
      <c r="B776" s="58" t="s">
        <v>321</v>
      </c>
      <c r="C776" s="120" t="s">
        <v>324</v>
      </c>
      <c r="D776" s="52">
        <v>45489</v>
      </c>
    </row>
    <row r="777" spans="1:4" ht="45" customHeight="1">
      <c r="A777" s="374"/>
      <c r="B777" s="57" t="s">
        <v>3288</v>
      </c>
      <c r="C777" s="110" t="s">
        <v>3278</v>
      </c>
      <c r="D777" s="69">
        <v>45491</v>
      </c>
    </row>
    <row r="778" spans="1:4" ht="45.9" customHeight="1">
      <c r="A778" s="374"/>
      <c r="B778" s="57" t="s">
        <v>3281</v>
      </c>
      <c r="C778" s="110" t="s">
        <v>3280</v>
      </c>
      <c r="D778" s="69">
        <v>45492</v>
      </c>
    </row>
    <row r="779" spans="1:4" ht="42" customHeight="1">
      <c r="A779" s="374"/>
      <c r="B779" s="57" t="s">
        <v>3287</v>
      </c>
      <c r="C779" s="110" t="s">
        <v>3286</v>
      </c>
      <c r="D779" s="69">
        <v>45496</v>
      </c>
    </row>
    <row r="780" spans="1:4" ht="39.9" customHeight="1">
      <c r="A780" s="374"/>
      <c r="B780" s="57" t="s">
        <v>325</v>
      </c>
      <c r="C780" s="110" t="s">
        <v>326</v>
      </c>
      <c r="D780" s="69">
        <v>45531</v>
      </c>
    </row>
    <row r="781" spans="1:4" ht="39.9" customHeight="1">
      <c r="A781" s="374"/>
      <c r="B781" s="57" t="s">
        <v>3288</v>
      </c>
      <c r="C781" s="110" t="s">
        <v>3292</v>
      </c>
      <c r="D781" s="69">
        <v>45512</v>
      </c>
    </row>
    <row r="782" spans="1:4" ht="69">
      <c r="A782" s="374"/>
      <c r="B782" s="57" t="s">
        <v>321</v>
      </c>
      <c r="C782" s="110" t="s">
        <v>3293</v>
      </c>
      <c r="D782" s="69">
        <v>45503</v>
      </c>
    </row>
    <row r="783" spans="1:4" ht="39.9" customHeight="1">
      <c r="A783" s="374"/>
      <c r="B783" s="95" t="s">
        <v>3281</v>
      </c>
      <c r="C783" s="197" t="s">
        <v>3343</v>
      </c>
      <c r="D783" s="98">
        <v>45537</v>
      </c>
    </row>
  </sheetData>
  <mergeCells count="7">
    <mergeCell ref="A742:A783"/>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3" activePane="bottomLeft" state="frozen"/>
      <selection pane="bottomLeft" activeCell="E70" sqref="E70"/>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6" max="6" width="6.6640625" customWidth="1"/>
    <col min="7" max="7" width="13.44140625" customWidth="1"/>
  </cols>
  <sheetData>
    <row r="1" spans="1:11" ht="18.75" customHeight="1" thickBot="1"/>
    <row r="2" spans="1:11" ht="33" customHeight="1" thickTop="1">
      <c r="C2" s="375" t="s">
        <v>1206</v>
      </c>
      <c r="E2" s="63"/>
      <c r="G2" s="68"/>
    </row>
    <row r="3" spans="1:11" ht="23.25" customHeight="1" thickBot="1">
      <c r="C3" s="376"/>
      <c r="E3" s="62" t="s">
        <v>168</v>
      </c>
      <c r="G3" s="62" t="s">
        <v>339</v>
      </c>
    </row>
    <row r="4" spans="1:11" ht="15.75" customHeight="1" thickTop="1" thickBot="1"/>
    <row r="5" spans="1:11" ht="15" thickBot="1">
      <c r="A5" s="151" t="s">
        <v>340</v>
      </c>
      <c r="B5" s="150" t="s">
        <v>28</v>
      </c>
      <c r="C5" s="53" t="s">
        <v>341</v>
      </c>
      <c r="D5" s="53" t="s">
        <v>30</v>
      </c>
    </row>
    <row r="6" spans="1:11" ht="45" customHeight="1">
      <c r="A6" s="374">
        <v>2019</v>
      </c>
      <c r="B6" s="57" t="s">
        <v>719</v>
      </c>
      <c r="C6" s="110" t="s">
        <v>1207</v>
      </c>
      <c r="D6" s="52">
        <v>43488</v>
      </c>
    </row>
    <row r="7" spans="1:11" ht="45" customHeight="1">
      <c r="A7" s="374"/>
      <c r="B7" s="57" t="s">
        <v>719</v>
      </c>
      <c r="C7" s="110" t="s">
        <v>1208</v>
      </c>
      <c r="D7" s="52">
        <v>43488</v>
      </c>
    </row>
    <row r="8" spans="1:11" ht="45" customHeight="1">
      <c r="A8" s="374"/>
      <c r="B8" s="57" t="s">
        <v>719</v>
      </c>
      <c r="C8" s="110" t="s">
        <v>1209</v>
      </c>
      <c r="D8" s="52">
        <v>43488</v>
      </c>
      <c r="K8" s="67"/>
    </row>
    <row r="9" spans="1:11" ht="45" customHeight="1">
      <c r="A9" s="374"/>
      <c r="B9" s="57" t="s">
        <v>719</v>
      </c>
      <c r="C9" s="110" t="s">
        <v>1210</v>
      </c>
      <c r="D9" s="52">
        <v>43488</v>
      </c>
    </row>
    <row r="10" spans="1:11" ht="45" customHeight="1">
      <c r="A10" s="374"/>
      <c r="B10" s="57" t="s">
        <v>1211</v>
      </c>
      <c r="C10" s="110" t="s">
        <v>1212</v>
      </c>
      <c r="D10" s="52">
        <v>43496</v>
      </c>
    </row>
    <row r="11" spans="1:11" ht="45" customHeight="1">
      <c r="A11" s="374"/>
      <c r="B11" s="57" t="s">
        <v>1213</v>
      </c>
      <c r="C11" s="110" t="s">
        <v>1214</v>
      </c>
      <c r="D11" s="52">
        <v>43571</v>
      </c>
    </row>
    <row r="12" spans="1:11" ht="45" customHeight="1">
      <c r="A12" s="374"/>
      <c r="B12" s="57" t="s">
        <v>1213</v>
      </c>
      <c r="C12" s="110" t="s">
        <v>1215</v>
      </c>
      <c r="D12" s="52">
        <v>43571</v>
      </c>
    </row>
    <row r="13" spans="1:11" ht="45" customHeight="1">
      <c r="A13" s="374"/>
      <c r="B13" s="57" t="s">
        <v>53</v>
      </c>
      <c r="C13" s="110" t="s">
        <v>1216</v>
      </c>
      <c r="D13" s="52">
        <v>43686</v>
      </c>
    </row>
    <row r="14" spans="1:11" ht="45" customHeight="1">
      <c r="A14" s="374"/>
      <c r="B14" s="57" t="s">
        <v>1217</v>
      </c>
      <c r="C14" s="110" t="s">
        <v>1218</v>
      </c>
      <c r="D14" s="52">
        <v>43712</v>
      </c>
    </row>
    <row r="15" spans="1:11" ht="45" customHeight="1">
      <c r="A15" s="374"/>
      <c r="B15" s="57" t="s">
        <v>1217</v>
      </c>
      <c r="C15" s="110" t="s">
        <v>1219</v>
      </c>
      <c r="D15" s="52">
        <v>43712</v>
      </c>
    </row>
    <row r="16" spans="1:11" ht="45" customHeight="1">
      <c r="A16" s="374"/>
      <c r="B16" s="57" t="s">
        <v>1211</v>
      </c>
      <c r="C16" s="110" t="s">
        <v>1220</v>
      </c>
      <c r="D16" s="52">
        <v>43712</v>
      </c>
    </row>
    <row r="17" spans="1:4" ht="45" customHeight="1" thickBot="1">
      <c r="A17" s="374"/>
      <c r="B17" s="141" t="s">
        <v>1217</v>
      </c>
      <c r="C17" s="122" t="s">
        <v>1221</v>
      </c>
      <c r="D17" s="98">
        <v>43719</v>
      </c>
    </row>
    <row r="18" spans="1:4" ht="45" customHeight="1" thickTop="1">
      <c r="A18" s="373">
        <v>2020</v>
      </c>
      <c r="B18" s="159" t="s">
        <v>1211</v>
      </c>
      <c r="C18" s="170" t="s">
        <v>1222</v>
      </c>
      <c r="D18" s="160">
        <v>43845</v>
      </c>
    </row>
    <row r="19" spans="1:4" ht="45" customHeight="1">
      <c r="A19" s="374"/>
      <c r="B19" s="57" t="s">
        <v>719</v>
      </c>
      <c r="C19" s="110" t="s">
        <v>1223</v>
      </c>
      <c r="D19" s="52">
        <v>43852</v>
      </c>
    </row>
    <row r="20" spans="1:4" ht="45" customHeight="1">
      <c r="A20" s="374"/>
      <c r="B20" s="57" t="s">
        <v>719</v>
      </c>
      <c r="C20" s="110" t="s">
        <v>1224</v>
      </c>
      <c r="D20" s="52">
        <v>43852</v>
      </c>
    </row>
    <row r="21" spans="1:4" ht="45" customHeight="1">
      <c r="A21" s="374"/>
      <c r="B21" s="57" t="s">
        <v>719</v>
      </c>
      <c r="C21" s="110" t="s">
        <v>1225</v>
      </c>
      <c r="D21" s="52">
        <v>43852</v>
      </c>
    </row>
    <row r="22" spans="1:4" ht="45" customHeight="1">
      <c r="A22" s="374"/>
      <c r="B22" s="57" t="s">
        <v>719</v>
      </c>
      <c r="C22" s="110" t="s">
        <v>1226</v>
      </c>
      <c r="D22" s="52">
        <v>43852</v>
      </c>
    </row>
    <row r="23" spans="1:4" ht="45" customHeight="1">
      <c r="A23" s="374"/>
      <c r="B23" s="57" t="s">
        <v>719</v>
      </c>
      <c r="C23" s="110" t="s">
        <v>1227</v>
      </c>
      <c r="D23" s="52">
        <v>43852</v>
      </c>
    </row>
    <row r="24" spans="1:4" ht="45" customHeight="1">
      <c r="A24" s="374"/>
      <c r="B24" s="57" t="s">
        <v>719</v>
      </c>
      <c r="C24" s="110" t="s">
        <v>1228</v>
      </c>
      <c r="D24" s="52">
        <v>43852</v>
      </c>
    </row>
    <row r="25" spans="1:4" ht="45" customHeight="1">
      <c r="A25" s="374"/>
      <c r="B25" s="57" t="s">
        <v>43</v>
      </c>
      <c r="C25" s="110" t="s">
        <v>1229</v>
      </c>
      <c r="D25" s="52">
        <v>43851</v>
      </c>
    </row>
    <row r="26" spans="1:4" ht="45" customHeight="1">
      <c r="A26" s="374"/>
      <c r="B26" s="57" t="s">
        <v>1230</v>
      </c>
      <c r="C26" s="110" t="s">
        <v>1231</v>
      </c>
      <c r="D26" s="52">
        <v>43888</v>
      </c>
    </row>
    <row r="27" spans="1:4" ht="45" customHeight="1">
      <c r="A27" s="374"/>
      <c r="B27" s="57" t="s">
        <v>1232</v>
      </c>
      <c r="C27" s="110" t="s">
        <v>1233</v>
      </c>
      <c r="D27" s="52">
        <v>43896</v>
      </c>
    </row>
    <row r="28" spans="1:4" ht="45" customHeight="1">
      <c r="A28" s="374"/>
      <c r="B28" s="57" t="s">
        <v>1232</v>
      </c>
      <c r="C28" s="110" t="s">
        <v>1234</v>
      </c>
      <c r="D28" s="52">
        <v>43896</v>
      </c>
    </row>
    <row r="29" spans="1:4" ht="45" customHeight="1">
      <c r="A29" s="374"/>
      <c r="B29" s="57" t="s">
        <v>1235</v>
      </c>
      <c r="C29" s="110" t="s">
        <v>1236</v>
      </c>
      <c r="D29" s="52">
        <v>44110</v>
      </c>
    </row>
    <row r="30" spans="1:4" ht="45" customHeight="1">
      <c r="A30" s="374"/>
      <c r="B30" s="57" t="s">
        <v>1237</v>
      </c>
      <c r="C30" s="110" t="s">
        <v>1238</v>
      </c>
      <c r="D30" s="52">
        <v>44145</v>
      </c>
    </row>
    <row r="31" spans="1:4" ht="45" customHeight="1">
      <c r="A31" s="374"/>
      <c r="B31" s="57" t="s">
        <v>1237</v>
      </c>
      <c r="C31" s="110" t="s">
        <v>1239</v>
      </c>
      <c r="D31" s="52">
        <v>44145</v>
      </c>
    </row>
    <row r="32" spans="1:4" ht="45" customHeight="1">
      <c r="A32" s="374"/>
      <c r="B32" s="57" t="s">
        <v>1240</v>
      </c>
      <c r="C32" s="110" t="s">
        <v>1241</v>
      </c>
      <c r="D32" s="52">
        <v>44175</v>
      </c>
    </row>
    <row r="33" spans="1:14" ht="45" customHeight="1" thickBot="1">
      <c r="A33" s="374"/>
      <c r="B33" s="141" t="s">
        <v>1235</v>
      </c>
      <c r="C33" s="122" t="s">
        <v>1242</v>
      </c>
      <c r="D33" s="98">
        <v>44175</v>
      </c>
    </row>
    <row r="34" spans="1:14" ht="45" customHeight="1" thickTop="1">
      <c r="A34" s="373">
        <v>2021</v>
      </c>
      <c r="B34" s="163" t="s">
        <v>43</v>
      </c>
      <c r="C34" s="196" t="s">
        <v>1243</v>
      </c>
      <c r="D34" s="164">
        <v>44217</v>
      </c>
    </row>
    <row r="35" spans="1:14" ht="45" customHeight="1">
      <c r="A35" s="374"/>
      <c r="B35" s="57" t="s">
        <v>1211</v>
      </c>
      <c r="C35" s="110" t="s">
        <v>1244</v>
      </c>
      <c r="D35" s="69">
        <v>44243</v>
      </c>
    </row>
    <row r="36" spans="1:14" ht="45" customHeight="1">
      <c r="A36" s="374"/>
      <c r="B36" s="57" t="s">
        <v>1213</v>
      </c>
      <c r="C36" s="110" t="s">
        <v>1245</v>
      </c>
      <c r="D36" s="61">
        <v>44327</v>
      </c>
    </row>
    <row r="37" spans="1:14" ht="45" customHeight="1">
      <c r="A37" s="374"/>
      <c r="B37" s="57" t="s">
        <v>1213</v>
      </c>
      <c r="C37" s="110" t="s">
        <v>1246</v>
      </c>
      <c r="D37" s="61">
        <v>44327</v>
      </c>
    </row>
    <row r="38" spans="1:14" ht="45" customHeight="1">
      <c r="A38" s="374"/>
      <c r="B38" s="57" t="s">
        <v>53</v>
      </c>
      <c r="C38" s="110" t="s">
        <v>1247</v>
      </c>
      <c r="D38" s="61">
        <v>44348</v>
      </c>
    </row>
    <row r="39" spans="1:14" ht="45" customHeight="1">
      <c r="A39" s="374"/>
      <c r="B39" s="95" t="s">
        <v>1248</v>
      </c>
      <c r="C39" s="197" t="s">
        <v>1249</v>
      </c>
      <c r="D39" s="96">
        <v>44447</v>
      </c>
    </row>
    <row r="40" spans="1:14" ht="45" customHeight="1">
      <c r="A40" s="374"/>
      <c r="B40" s="57" t="s">
        <v>540</v>
      </c>
      <c r="C40" s="110" t="s">
        <v>1250</v>
      </c>
      <c r="D40" s="94">
        <v>44501</v>
      </c>
    </row>
    <row r="41" spans="1:14" ht="45" customHeight="1" thickBot="1">
      <c r="A41" s="374"/>
      <c r="B41" s="141" t="s">
        <v>1251</v>
      </c>
      <c r="C41" s="122" t="s">
        <v>1252</v>
      </c>
      <c r="D41" s="165">
        <v>44551</v>
      </c>
    </row>
    <row r="42" spans="1:14" ht="53.1" customHeight="1" thickTop="1">
      <c r="A42" s="373">
        <v>2022</v>
      </c>
      <c r="B42" s="159" t="s">
        <v>45</v>
      </c>
      <c r="C42" s="170" t="s">
        <v>1253</v>
      </c>
      <c r="D42" s="166">
        <v>44573</v>
      </c>
    </row>
    <row r="43" spans="1:14" ht="45" customHeight="1">
      <c r="A43" s="374"/>
      <c r="B43" s="57" t="s">
        <v>45</v>
      </c>
      <c r="C43" s="110" t="s">
        <v>1254</v>
      </c>
      <c r="D43" s="94">
        <v>44573</v>
      </c>
    </row>
    <row r="44" spans="1:14" ht="45" customHeight="1">
      <c r="A44" s="374"/>
      <c r="B44" s="57" t="s">
        <v>45</v>
      </c>
      <c r="C44" s="110" t="s">
        <v>1255</v>
      </c>
      <c r="D44" s="94">
        <v>44579</v>
      </c>
    </row>
    <row r="45" spans="1:14" ht="45" customHeight="1">
      <c r="A45" s="374"/>
      <c r="B45" s="57" t="s">
        <v>1256</v>
      </c>
      <c r="C45" s="110" t="s">
        <v>1257</v>
      </c>
      <c r="D45" s="61">
        <v>44586</v>
      </c>
    </row>
    <row r="46" spans="1:14" ht="45" customHeight="1">
      <c r="A46" s="374"/>
      <c r="B46" s="57" t="s">
        <v>45</v>
      </c>
      <c r="C46" s="110" t="s">
        <v>1258</v>
      </c>
      <c r="D46" s="61">
        <v>44601</v>
      </c>
    </row>
    <row r="47" spans="1:14" ht="45" customHeight="1">
      <c r="A47" s="374"/>
      <c r="B47" s="57" t="s">
        <v>1259</v>
      </c>
      <c r="C47" s="110" t="s">
        <v>1260</v>
      </c>
      <c r="D47" s="61">
        <v>44672</v>
      </c>
    </row>
    <row r="48" spans="1:14" ht="45" customHeight="1">
      <c r="A48" s="374"/>
      <c r="B48" s="57" t="s">
        <v>45</v>
      </c>
      <c r="C48" s="110" t="s">
        <v>1261</v>
      </c>
      <c r="D48" s="61">
        <v>44825</v>
      </c>
      <c r="I48" s="15"/>
      <c r="J48" s="15"/>
      <c r="K48" s="15"/>
      <c r="L48" s="15"/>
      <c r="M48" s="15"/>
      <c r="N48" s="15"/>
    </row>
    <row r="49" spans="1:22" ht="45" customHeight="1" thickBot="1">
      <c r="A49" s="374"/>
      <c r="B49" s="141" t="s">
        <v>53</v>
      </c>
      <c r="C49" s="122" t="s">
        <v>1262</v>
      </c>
      <c r="D49" s="142">
        <v>44833</v>
      </c>
      <c r="I49" s="15"/>
      <c r="J49" s="15"/>
      <c r="K49" s="15"/>
      <c r="L49" s="15"/>
      <c r="M49" s="15"/>
      <c r="N49" s="15"/>
      <c r="O49" s="167"/>
      <c r="Q49" s="15"/>
      <c r="R49" s="15"/>
      <c r="S49" s="15"/>
      <c r="T49" s="15"/>
      <c r="U49" s="15"/>
      <c r="V49" s="15"/>
    </row>
    <row r="50" spans="1:22" ht="45" customHeight="1" thickTop="1">
      <c r="A50" s="373">
        <v>2023</v>
      </c>
      <c r="B50" s="159" t="s">
        <v>1263</v>
      </c>
      <c r="C50" s="170" t="s">
        <v>1264</v>
      </c>
      <c r="D50" s="162">
        <v>44930</v>
      </c>
    </row>
    <row r="51" spans="1:22" ht="45" customHeight="1">
      <c r="A51" s="374"/>
      <c r="B51" s="57" t="s">
        <v>45</v>
      </c>
      <c r="C51" s="110" t="s">
        <v>1265</v>
      </c>
      <c r="D51" s="61">
        <v>44957</v>
      </c>
    </row>
    <row r="52" spans="1:22" ht="45" customHeight="1">
      <c r="A52" s="374"/>
      <c r="B52" s="57" t="s">
        <v>45</v>
      </c>
      <c r="C52" s="110" t="s">
        <v>1266</v>
      </c>
      <c r="D52" s="61">
        <v>44957</v>
      </c>
    </row>
    <row r="53" spans="1:22" ht="45" customHeight="1">
      <c r="A53" s="374"/>
      <c r="B53" s="57" t="s">
        <v>45</v>
      </c>
      <c r="C53" s="110" t="s">
        <v>1267</v>
      </c>
      <c r="D53" s="61">
        <v>44957</v>
      </c>
    </row>
    <row r="54" spans="1:22" ht="45" customHeight="1">
      <c r="A54" s="374"/>
      <c r="B54" s="57" t="s">
        <v>45</v>
      </c>
      <c r="C54" s="110" t="s">
        <v>1268</v>
      </c>
      <c r="D54" s="61">
        <v>44957</v>
      </c>
    </row>
    <row r="55" spans="1:22" ht="45" customHeight="1">
      <c r="A55" s="374"/>
      <c r="B55" s="57" t="s">
        <v>45</v>
      </c>
      <c r="C55" s="110" t="s">
        <v>1269</v>
      </c>
      <c r="D55" s="61">
        <v>44957</v>
      </c>
    </row>
    <row r="56" spans="1:22" ht="45" customHeight="1">
      <c r="A56" s="374"/>
      <c r="B56" s="57" t="s">
        <v>45</v>
      </c>
      <c r="C56" s="110" t="s">
        <v>1270</v>
      </c>
      <c r="D56" s="61">
        <v>44957</v>
      </c>
    </row>
    <row r="57" spans="1:22" ht="45" customHeight="1">
      <c r="A57" s="374"/>
      <c r="B57" s="57" t="s">
        <v>45</v>
      </c>
      <c r="C57" s="110" t="s">
        <v>1271</v>
      </c>
      <c r="D57" s="61">
        <v>44957</v>
      </c>
    </row>
    <row r="58" spans="1:22" ht="45" customHeight="1">
      <c r="A58" s="374"/>
      <c r="B58" s="57" t="s">
        <v>1272</v>
      </c>
      <c r="C58" s="110" t="s">
        <v>1273</v>
      </c>
      <c r="D58" s="61">
        <v>45036</v>
      </c>
    </row>
    <row r="59" spans="1:22" ht="45" customHeight="1">
      <c r="A59" s="374"/>
      <c r="B59" s="57" t="s">
        <v>1274</v>
      </c>
      <c r="C59" s="110" t="s">
        <v>1275</v>
      </c>
      <c r="D59" s="61">
        <v>45036</v>
      </c>
    </row>
    <row r="60" spans="1:22" ht="45" customHeight="1">
      <c r="A60" s="374"/>
      <c r="B60" s="57" t="s">
        <v>108</v>
      </c>
      <c r="C60" s="110" t="s">
        <v>1276</v>
      </c>
      <c r="D60" s="61">
        <v>45076</v>
      </c>
    </row>
    <row r="61" spans="1:22" ht="45" customHeight="1">
      <c r="A61" s="374"/>
      <c r="B61" s="57" t="s">
        <v>108</v>
      </c>
      <c r="C61" s="110" t="s">
        <v>1277</v>
      </c>
      <c r="D61" s="61">
        <v>45077</v>
      </c>
    </row>
    <row r="62" spans="1:22" ht="45" customHeight="1">
      <c r="A62" s="374"/>
      <c r="B62" s="57" t="s">
        <v>108</v>
      </c>
      <c r="C62" s="110" t="s">
        <v>1278</v>
      </c>
      <c r="D62" s="61">
        <v>45077</v>
      </c>
    </row>
    <row r="63" spans="1:22" ht="45" customHeight="1" thickBot="1">
      <c r="A63" s="374"/>
      <c r="B63" s="141" t="s">
        <v>45</v>
      </c>
      <c r="C63" s="122" t="s">
        <v>1279</v>
      </c>
      <c r="D63" s="142">
        <v>45188</v>
      </c>
    </row>
    <row r="64" spans="1:22" ht="45" customHeight="1" thickTop="1">
      <c r="A64" s="377">
        <v>2024</v>
      </c>
      <c r="B64" s="159" t="s">
        <v>1256</v>
      </c>
      <c r="C64" s="168" t="s">
        <v>1280</v>
      </c>
      <c r="D64" s="162">
        <v>45300</v>
      </c>
    </row>
    <row r="65" spans="1:4" ht="45" customHeight="1">
      <c r="A65" s="378"/>
      <c r="B65" s="212" t="s">
        <v>45</v>
      </c>
      <c r="C65" s="213" t="s">
        <v>1281</v>
      </c>
      <c r="D65" s="214">
        <v>45309</v>
      </c>
    </row>
    <row r="66" spans="1:4" ht="45" customHeight="1">
      <c r="A66" s="378"/>
      <c r="B66" s="212" t="s">
        <v>217</v>
      </c>
      <c r="C66" s="213" t="s">
        <v>1282</v>
      </c>
      <c r="D66" s="214">
        <v>45307</v>
      </c>
    </row>
    <row r="67" spans="1:4" ht="45.75" customHeight="1">
      <c r="A67" s="378"/>
      <c r="B67" s="212" t="s">
        <v>217</v>
      </c>
      <c r="C67" s="217" t="s">
        <v>1283</v>
      </c>
      <c r="D67" s="214">
        <v>45308</v>
      </c>
    </row>
    <row r="68" spans="1:4" ht="41.4">
      <c r="A68" s="378"/>
      <c r="B68" s="212" t="s">
        <v>3200</v>
      </c>
      <c r="C68" s="217" t="s">
        <v>3201</v>
      </c>
      <c r="D68" s="214">
        <v>45426</v>
      </c>
    </row>
    <row r="69" spans="1:4" ht="41.4">
      <c r="A69" s="378"/>
      <c r="B69" s="212" t="s">
        <v>3200</v>
      </c>
      <c r="C69" s="217" t="s">
        <v>3202</v>
      </c>
      <c r="D69" s="214">
        <v>45426</v>
      </c>
    </row>
    <row r="70" spans="1:4" ht="69">
      <c r="A70" s="378"/>
      <c r="B70" s="259" t="s">
        <v>35</v>
      </c>
      <c r="C70" s="262" t="s">
        <v>36</v>
      </c>
      <c r="D70" s="241">
        <v>45454</v>
      </c>
    </row>
    <row r="71" spans="1:4">
      <c r="A71" s="155"/>
    </row>
    <row r="72" spans="1:4">
      <c r="A72" s="155"/>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8"/>
  <sheetViews>
    <sheetView workbookViewId="0">
      <pane ySplit="5" topLeftCell="A52" activePane="bottomLeft" state="frozen"/>
      <selection pane="bottomLeft" activeCell="E58" sqref="E58"/>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7" max="7" width="14" customWidth="1"/>
  </cols>
  <sheetData>
    <row r="1" spans="1:10" ht="13.8" thickBot="1"/>
    <row r="2" spans="1:10" ht="36.75" customHeight="1" thickTop="1">
      <c r="C2" s="375" t="s">
        <v>1284</v>
      </c>
      <c r="E2" s="63"/>
      <c r="G2" s="68"/>
    </row>
    <row r="3" spans="1:10" ht="33.75" customHeight="1" thickBot="1">
      <c r="C3" s="376"/>
      <c r="E3" s="62" t="s">
        <v>168</v>
      </c>
      <c r="G3" s="62" t="s">
        <v>339</v>
      </c>
    </row>
    <row r="4" spans="1:10" ht="14.4" thickTop="1" thickBot="1"/>
    <row r="5" spans="1:10" ht="15" thickBot="1">
      <c r="A5" s="53" t="s">
        <v>340</v>
      </c>
      <c r="B5" s="53" t="s">
        <v>28</v>
      </c>
      <c r="C5" s="53" t="s">
        <v>341</v>
      </c>
      <c r="D5" s="53" t="s">
        <v>30</v>
      </c>
    </row>
    <row r="6" spans="1:10" ht="45" customHeight="1">
      <c r="A6" s="380">
        <v>2014</v>
      </c>
      <c r="B6" s="57" t="s">
        <v>1285</v>
      </c>
      <c r="C6" s="110" t="s">
        <v>1286</v>
      </c>
      <c r="D6" s="52">
        <v>41883</v>
      </c>
    </row>
    <row r="7" spans="1:10" ht="45" customHeight="1">
      <c r="A7" s="374"/>
      <c r="B7" s="57" t="s">
        <v>1285</v>
      </c>
      <c r="C7" s="110" t="s">
        <v>1287</v>
      </c>
      <c r="D7" s="52">
        <v>41890</v>
      </c>
    </row>
    <row r="8" spans="1:10" ht="45" customHeight="1" thickBot="1">
      <c r="A8" s="374"/>
      <c r="B8" s="141" t="s">
        <v>1285</v>
      </c>
      <c r="C8" s="122" t="s">
        <v>1288</v>
      </c>
      <c r="D8" s="98">
        <v>41897</v>
      </c>
      <c r="J8" s="67"/>
    </row>
    <row r="9" spans="1:10" ht="45" customHeight="1" thickTop="1">
      <c r="A9" s="373">
        <v>2015</v>
      </c>
      <c r="B9" s="159" t="s">
        <v>1289</v>
      </c>
      <c r="C9" s="170" t="s">
        <v>1290</v>
      </c>
      <c r="D9" s="160">
        <v>42262</v>
      </c>
    </row>
    <row r="10" spans="1:10" ht="45" customHeight="1">
      <c r="A10" s="374"/>
      <c r="B10" s="57" t="s">
        <v>1289</v>
      </c>
      <c r="C10" s="110" t="s">
        <v>1287</v>
      </c>
      <c r="D10" s="52">
        <v>42269</v>
      </c>
    </row>
    <row r="11" spans="1:10" ht="45" customHeight="1" thickBot="1">
      <c r="A11" s="374"/>
      <c r="B11" s="141" t="s">
        <v>1289</v>
      </c>
      <c r="C11" s="122" t="s">
        <v>1291</v>
      </c>
      <c r="D11" s="98">
        <v>42276</v>
      </c>
    </row>
    <row r="12" spans="1:10" ht="45" customHeight="1" thickTop="1">
      <c r="A12" s="373">
        <v>2016</v>
      </c>
      <c r="B12" s="159" t="s">
        <v>1292</v>
      </c>
      <c r="C12" s="170" t="s">
        <v>1293</v>
      </c>
      <c r="D12" s="160">
        <v>42444</v>
      </c>
    </row>
    <row r="13" spans="1:10" ht="45" customHeight="1">
      <c r="A13" s="374"/>
      <c r="B13" s="57" t="s">
        <v>53</v>
      </c>
      <c r="C13" s="110" t="s">
        <v>1294</v>
      </c>
      <c r="D13" s="52">
        <v>42509</v>
      </c>
    </row>
    <row r="14" spans="1:10" ht="45" customHeight="1">
      <c r="A14" s="374"/>
      <c r="B14" s="57" t="s">
        <v>1285</v>
      </c>
      <c r="C14" s="110" t="s">
        <v>1295</v>
      </c>
      <c r="D14" s="52">
        <v>42530</v>
      </c>
    </row>
    <row r="15" spans="1:10" ht="45" customHeight="1">
      <c r="A15" s="374"/>
      <c r="B15" s="57" t="s">
        <v>1285</v>
      </c>
      <c r="C15" s="110" t="s">
        <v>1287</v>
      </c>
      <c r="D15" s="52">
        <v>42537</v>
      </c>
    </row>
    <row r="16" spans="1:10" ht="45" customHeight="1">
      <c r="A16" s="374"/>
      <c r="B16" s="57" t="s">
        <v>1285</v>
      </c>
      <c r="C16" s="110" t="s">
        <v>1296</v>
      </c>
      <c r="D16" s="52">
        <v>42544</v>
      </c>
    </row>
    <row r="17" spans="1:4" ht="45" customHeight="1" thickBot="1">
      <c r="A17" s="374"/>
      <c r="B17" s="141" t="s">
        <v>1297</v>
      </c>
      <c r="C17" s="122" t="s">
        <v>1298</v>
      </c>
      <c r="D17" s="98" t="s">
        <v>1299</v>
      </c>
    </row>
    <row r="18" spans="1:4" ht="45" customHeight="1" thickTop="1">
      <c r="A18" s="373">
        <v>2017</v>
      </c>
      <c r="B18" s="159" t="s">
        <v>53</v>
      </c>
      <c r="C18" s="170" t="s">
        <v>1300</v>
      </c>
      <c r="D18" s="160">
        <v>42832</v>
      </c>
    </row>
    <row r="19" spans="1:4" ht="45" customHeight="1">
      <c r="A19" s="374"/>
      <c r="B19" s="58" t="s">
        <v>53</v>
      </c>
      <c r="C19" s="120" t="s">
        <v>1301</v>
      </c>
      <c r="D19" s="52">
        <v>42860</v>
      </c>
    </row>
    <row r="20" spans="1:4" ht="45" customHeight="1">
      <c r="A20" s="374"/>
      <c r="B20" s="57" t="s">
        <v>53</v>
      </c>
      <c r="C20" s="110" t="s">
        <v>1302</v>
      </c>
      <c r="D20" s="52">
        <v>42865</v>
      </c>
    </row>
    <row r="21" spans="1:4" ht="45" customHeight="1">
      <c r="A21" s="374"/>
      <c r="B21" s="57" t="s">
        <v>53</v>
      </c>
      <c r="C21" s="110" t="s">
        <v>1303</v>
      </c>
      <c r="D21" s="52">
        <v>42887</v>
      </c>
    </row>
    <row r="22" spans="1:4" ht="45" customHeight="1">
      <c r="A22" s="374"/>
      <c r="B22" s="57" t="s">
        <v>53</v>
      </c>
      <c r="C22" s="110" t="s">
        <v>1304</v>
      </c>
      <c r="D22" s="52">
        <v>42933</v>
      </c>
    </row>
    <row r="23" spans="1:4" ht="51" customHeight="1">
      <c r="A23" s="374"/>
      <c r="B23" s="57" t="s">
        <v>53</v>
      </c>
      <c r="C23" s="110" t="s">
        <v>1305</v>
      </c>
      <c r="D23" s="52">
        <v>42940</v>
      </c>
    </row>
    <row r="24" spans="1:4" ht="45" customHeight="1">
      <c r="A24" s="374"/>
      <c r="B24" s="57" t="s">
        <v>1306</v>
      </c>
      <c r="C24" s="110" t="s">
        <v>1307</v>
      </c>
      <c r="D24" s="52">
        <v>42956</v>
      </c>
    </row>
    <row r="25" spans="1:4" ht="45" customHeight="1">
      <c r="A25" s="374"/>
      <c r="B25" s="57" t="s">
        <v>1306</v>
      </c>
      <c r="C25" s="110" t="s">
        <v>1308</v>
      </c>
      <c r="D25" s="52">
        <v>42956</v>
      </c>
    </row>
    <row r="26" spans="1:4" ht="45" customHeight="1">
      <c r="A26" s="374"/>
      <c r="B26" s="57" t="s">
        <v>1306</v>
      </c>
      <c r="C26" s="110" t="s">
        <v>1309</v>
      </c>
      <c r="D26" s="52">
        <v>42956</v>
      </c>
    </row>
    <row r="27" spans="1:4" ht="45" customHeight="1">
      <c r="A27" s="374"/>
      <c r="B27" s="57" t="s">
        <v>1306</v>
      </c>
      <c r="C27" s="110" t="s">
        <v>1310</v>
      </c>
      <c r="D27" s="52">
        <v>42956</v>
      </c>
    </row>
    <row r="28" spans="1:4" ht="45" customHeight="1">
      <c r="A28" s="374"/>
      <c r="B28" s="57" t="s">
        <v>1306</v>
      </c>
      <c r="C28" s="110" t="s">
        <v>1311</v>
      </c>
      <c r="D28" s="52">
        <v>42956</v>
      </c>
    </row>
    <row r="29" spans="1:4" ht="45" customHeight="1">
      <c r="A29" s="374"/>
      <c r="B29" s="57" t="s">
        <v>1306</v>
      </c>
      <c r="C29" s="110" t="s">
        <v>1312</v>
      </c>
      <c r="D29" s="52">
        <v>42956</v>
      </c>
    </row>
    <row r="30" spans="1:4" ht="45" customHeight="1">
      <c r="A30" s="374"/>
      <c r="B30" s="57" t="s">
        <v>1306</v>
      </c>
      <c r="C30" s="110" t="s">
        <v>1313</v>
      </c>
      <c r="D30" s="52">
        <v>42956</v>
      </c>
    </row>
    <row r="31" spans="1:4" ht="45" customHeight="1">
      <c r="A31" s="374"/>
      <c r="B31" s="57" t="s">
        <v>1306</v>
      </c>
      <c r="C31" s="110" t="s">
        <v>1314</v>
      </c>
      <c r="D31" s="52">
        <v>42956</v>
      </c>
    </row>
    <row r="32" spans="1:4" ht="45" customHeight="1">
      <c r="A32" s="374"/>
      <c r="B32" s="57" t="s">
        <v>1306</v>
      </c>
      <c r="C32" s="110" t="s">
        <v>1315</v>
      </c>
      <c r="D32" s="52">
        <v>42956</v>
      </c>
    </row>
    <row r="33" spans="1:4" ht="45" customHeight="1">
      <c r="A33" s="374"/>
      <c r="B33" s="57" t="s">
        <v>1306</v>
      </c>
      <c r="C33" s="110" t="s">
        <v>1316</v>
      </c>
      <c r="D33" s="52">
        <v>42956</v>
      </c>
    </row>
    <row r="34" spans="1:4" ht="45" customHeight="1" thickBot="1">
      <c r="A34" s="374"/>
      <c r="B34" s="141" t="s">
        <v>1317</v>
      </c>
      <c r="C34" s="122" t="s">
        <v>1318</v>
      </c>
      <c r="D34" s="98">
        <v>42993</v>
      </c>
    </row>
    <row r="35" spans="1:4" ht="45" customHeight="1" thickTop="1">
      <c r="A35" s="373">
        <v>2019</v>
      </c>
      <c r="B35" s="159" t="s">
        <v>1319</v>
      </c>
      <c r="C35" s="170" t="s">
        <v>1320</v>
      </c>
      <c r="D35" s="160">
        <v>43570</v>
      </c>
    </row>
    <row r="36" spans="1:4" ht="45" customHeight="1">
      <c r="A36" s="374"/>
      <c r="B36" s="57" t="s">
        <v>1319</v>
      </c>
      <c r="C36" s="110" t="s">
        <v>1321</v>
      </c>
      <c r="D36" s="52">
        <v>43570</v>
      </c>
    </row>
    <row r="37" spans="1:4" ht="45" customHeight="1">
      <c r="A37" s="374"/>
      <c r="B37" s="57" t="s">
        <v>1306</v>
      </c>
      <c r="C37" s="110" t="s">
        <v>1322</v>
      </c>
      <c r="D37" s="52">
        <v>43600</v>
      </c>
    </row>
    <row r="38" spans="1:4" ht="45" customHeight="1">
      <c r="A38" s="374"/>
      <c r="B38" s="57" t="s">
        <v>1306</v>
      </c>
      <c r="C38" s="110" t="s">
        <v>1287</v>
      </c>
      <c r="D38" s="52">
        <v>43600</v>
      </c>
    </row>
    <row r="39" spans="1:4" ht="45" customHeight="1" thickBot="1">
      <c r="A39" s="374"/>
      <c r="B39" s="141" t="s">
        <v>1306</v>
      </c>
      <c r="C39" s="122" t="s">
        <v>1323</v>
      </c>
      <c r="D39" s="98">
        <v>43600</v>
      </c>
    </row>
    <row r="40" spans="1:4" ht="45" customHeight="1" thickTop="1" thickBot="1">
      <c r="A40" s="179">
        <v>2020</v>
      </c>
      <c r="B40" s="163" t="s">
        <v>53</v>
      </c>
      <c r="C40" s="196" t="s">
        <v>1324</v>
      </c>
      <c r="D40" s="164">
        <v>44112</v>
      </c>
    </row>
    <row r="41" spans="1:4" ht="45" customHeight="1" thickTop="1">
      <c r="A41" s="377">
        <v>2021</v>
      </c>
      <c r="B41" s="159" t="s">
        <v>1251</v>
      </c>
      <c r="C41" s="170" t="s">
        <v>1325</v>
      </c>
      <c r="D41" s="162">
        <v>44470</v>
      </c>
    </row>
    <row r="42" spans="1:4" ht="45" customHeight="1">
      <c r="A42" s="378"/>
      <c r="B42" s="57" t="s">
        <v>1251</v>
      </c>
      <c r="C42" s="110" t="s">
        <v>1325</v>
      </c>
      <c r="D42" s="61">
        <v>44470</v>
      </c>
    </row>
    <row r="43" spans="1:4" ht="45" customHeight="1">
      <c r="A43" s="378"/>
      <c r="B43" s="57" t="s">
        <v>1326</v>
      </c>
      <c r="C43" s="110" t="s">
        <v>1327</v>
      </c>
      <c r="D43" s="61">
        <v>44474</v>
      </c>
    </row>
    <row r="44" spans="1:4" ht="45" customHeight="1">
      <c r="A44" s="378"/>
      <c r="B44" s="57" t="s">
        <v>1326</v>
      </c>
      <c r="C44" s="110" t="s">
        <v>1328</v>
      </c>
      <c r="D44" s="61">
        <v>44474</v>
      </c>
    </row>
    <row r="45" spans="1:4" ht="45" customHeight="1">
      <c r="A45" s="378"/>
      <c r="B45" s="57" t="s">
        <v>1326</v>
      </c>
      <c r="C45" s="110" t="s">
        <v>1329</v>
      </c>
      <c r="D45" s="61">
        <v>44474</v>
      </c>
    </row>
    <row r="46" spans="1:4" ht="45" customHeight="1">
      <c r="A46" s="378"/>
      <c r="B46" s="57" t="s">
        <v>1326</v>
      </c>
      <c r="C46" s="110" t="s">
        <v>1330</v>
      </c>
      <c r="D46" s="61">
        <v>44474</v>
      </c>
    </row>
    <row r="47" spans="1:4" ht="45" customHeight="1">
      <c r="A47" s="378"/>
      <c r="B47" s="57" t="s">
        <v>1326</v>
      </c>
      <c r="C47" s="110" t="s">
        <v>1331</v>
      </c>
      <c r="D47" s="61">
        <v>44474</v>
      </c>
    </row>
    <row r="48" spans="1:4" ht="45" customHeight="1">
      <c r="A48" s="378"/>
      <c r="B48" s="57" t="s">
        <v>1326</v>
      </c>
      <c r="C48" s="110" t="s">
        <v>1332</v>
      </c>
      <c r="D48" s="61">
        <v>44474</v>
      </c>
    </row>
    <row r="49" spans="1:10" ht="45" customHeight="1">
      <c r="A49" s="378"/>
      <c r="B49" s="57" t="s">
        <v>1326</v>
      </c>
      <c r="C49" s="110" t="s">
        <v>1333</v>
      </c>
      <c r="D49" s="61">
        <v>44474</v>
      </c>
    </row>
    <row r="50" spans="1:10" ht="45" customHeight="1">
      <c r="A50" s="378"/>
      <c r="B50" s="57" t="s">
        <v>1326</v>
      </c>
      <c r="C50" s="110" t="s">
        <v>1334</v>
      </c>
      <c r="D50" s="61">
        <v>44474</v>
      </c>
    </row>
    <row r="51" spans="1:10" ht="45" customHeight="1">
      <c r="A51" s="378"/>
      <c r="B51" s="57" t="s">
        <v>1251</v>
      </c>
      <c r="C51" s="110" t="s">
        <v>1335</v>
      </c>
      <c r="D51" s="61">
        <v>44480</v>
      </c>
    </row>
    <row r="52" spans="1:10" ht="45" customHeight="1" thickBot="1">
      <c r="A52" s="378"/>
      <c r="B52" s="141" t="s">
        <v>1336</v>
      </c>
      <c r="C52" s="122" t="s">
        <v>1337</v>
      </c>
      <c r="D52" s="142" t="str">
        <f ca="1">IF(ISNUMBER(TODAY()-#REF!)=FALSE,"VEDI NOTA",IF(#REF!="","",IF((#REF!-TODAY())&lt;1,"SCADUTA",IF((#REF!-TODAY())&lt;31,"MENO DI 30 GIORNI!",""))))</f>
        <v>VEDI NOTA</v>
      </c>
    </row>
    <row r="53" spans="1:10" ht="45" customHeight="1" thickTop="1">
      <c r="A53" s="373">
        <v>2022</v>
      </c>
      <c r="B53" s="159" t="s">
        <v>53</v>
      </c>
      <c r="C53" s="170" t="s">
        <v>1338</v>
      </c>
      <c r="D53" s="162">
        <v>44697</v>
      </c>
    </row>
    <row r="54" spans="1:10" ht="45" customHeight="1">
      <c r="A54" s="374"/>
      <c r="B54" s="57" t="s">
        <v>1326</v>
      </c>
      <c r="C54" s="110" t="s">
        <v>1339</v>
      </c>
      <c r="D54" s="61" t="s">
        <v>1340</v>
      </c>
    </row>
    <row r="55" spans="1:10" ht="45" customHeight="1" thickBot="1">
      <c r="A55" s="374"/>
      <c r="B55" s="141" t="s">
        <v>1341</v>
      </c>
      <c r="C55" s="122" t="s">
        <v>1342</v>
      </c>
      <c r="D55" s="142" t="s">
        <v>1340</v>
      </c>
      <c r="G55" s="37"/>
      <c r="H55" s="37"/>
      <c r="J55" s="37"/>
    </row>
    <row r="56" spans="1:10" ht="45" customHeight="1" thickTop="1">
      <c r="A56" s="373">
        <v>2023</v>
      </c>
      <c r="B56" s="159" t="s">
        <v>1326</v>
      </c>
      <c r="C56" s="170" t="s">
        <v>1343</v>
      </c>
      <c r="D56" s="162">
        <v>45050</v>
      </c>
    </row>
    <row r="57" spans="1:10" ht="45" customHeight="1" thickBot="1">
      <c r="A57" s="379"/>
      <c r="B57" s="156" t="s">
        <v>1326</v>
      </c>
      <c r="C57" s="198" t="s">
        <v>1344</v>
      </c>
      <c r="D57" s="192">
        <v>45057</v>
      </c>
    </row>
    <row r="58" spans="1:10" ht="56.4" thickTop="1">
      <c r="A58" s="282">
        <v>2024</v>
      </c>
      <c r="B58" s="57" t="s">
        <v>1326</v>
      </c>
      <c r="C58" s="110" t="s">
        <v>3210</v>
      </c>
      <c r="D58" s="69">
        <v>45419</v>
      </c>
    </row>
  </sheetData>
  <mergeCells count="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29"/>
  <sheetViews>
    <sheetView topLeftCell="A3" zoomScaleNormal="100" workbookViewId="0">
      <pane ySplit="5" topLeftCell="A122" activePane="bottomLeft" state="frozen"/>
      <selection activeCell="A3" sqref="A3"/>
      <selection pane="bottomLeft" activeCell="E129" sqref="E129"/>
    </sheetView>
  </sheetViews>
  <sheetFormatPr defaultColWidth="8.44140625" defaultRowHeight="13.2"/>
  <cols>
    <col min="1" max="1" width="10.88671875" customWidth="1"/>
    <col min="2" max="2" width="16.88671875" customWidth="1"/>
    <col min="3" max="3" width="50.88671875" customWidth="1"/>
    <col min="4" max="4" width="16.88671875" customWidth="1"/>
    <col min="5" max="5" width="14" customWidth="1"/>
    <col min="6" max="6" width="7.44140625" customWidth="1"/>
    <col min="7" max="7" width="13.6640625" customWidth="1"/>
  </cols>
  <sheetData>
    <row r="3" spans="1:10" ht="13.8" thickBot="1"/>
    <row r="4" spans="1:10" ht="36.75" customHeight="1" thickTop="1">
      <c r="C4" s="375" t="s">
        <v>1345</v>
      </c>
      <c r="E4" s="63"/>
      <c r="G4" s="68"/>
    </row>
    <row r="5" spans="1:10" ht="45" customHeight="1" thickBot="1">
      <c r="C5" s="376"/>
      <c r="E5" s="62" t="s">
        <v>168</v>
      </c>
      <c r="G5" s="62" t="s">
        <v>339</v>
      </c>
    </row>
    <row r="6" spans="1:10" ht="14.4" thickTop="1" thickBot="1"/>
    <row r="7" spans="1:10" ht="15" thickBot="1">
      <c r="A7" s="70" t="s">
        <v>340</v>
      </c>
      <c r="B7" s="53" t="s">
        <v>28</v>
      </c>
      <c r="C7" s="53" t="s">
        <v>341</v>
      </c>
      <c r="D7" s="54" t="s">
        <v>30</v>
      </c>
    </row>
    <row r="8" spans="1:10" ht="45" customHeight="1" thickBot="1">
      <c r="A8" s="180">
        <v>2017</v>
      </c>
      <c r="B8" s="141" t="s">
        <v>53</v>
      </c>
      <c r="C8" s="122" t="s">
        <v>1346</v>
      </c>
      <c r="D8" s="169">
        <v>43056</v>
      </c>
    </row>
    <row r="9" spans="1:10" ht="45" customHeight="1" thickTop="1">
      <c r="A9" s="373">
        <v>2018</v>
      </c>
      <c r="B9" s="159" t="s">
        <v>1347</v>
      </c>
      <c r="C9" s="170" t="s">
        <v>1348</v>
      </c>
      <c r="D9" s="160">
        <v>43110</v>
      </c>
    </row>
    <row r="10" spans="1:10" ht="45" customHeight="1">
      <c r="A10" s="374"/>
      <c r="B10" s="57" t="s">
        <v>53</v>
      </c>
      <c r="C10" s="110" t="s">
        <v>1349</v>
      </c>
      <c r="D10" s="69">
        <v>43115</v>
      </c>
      <c r="J10" s="67"/>
    </row>
    <row r="11" spans="1:10" ht="57.9" customHeight="1">
      <c r="A11" s="374"/>
      <c r="B11" s="57" t="s">
        <v>1350</v>
      </c>
      <c r="C11" s="110" t="s">
        <v>1351</v>
      </c>
      <c r="D11" s="69">
        <v>43115</v>
      </c>
    </row>
    <row r="12" spans="1:10" ht="45" customHeight="1">
      <c r="A12" s="374"/>
      <c r="B12" s="57" t="s">
        <v>1352</v>
      </c>
      <c r="C12" s="110" t="s">
        <v>1353</v>
      </c>
      <c r="D12" s="69">
        <v>43124</v>
      </c>
    </row>
    <row r="13" spans="1:10" ht="45" customHeight="1">
      <c r="A13" s="374"/>
      <c r="B13" s="57" t="s">
        <v>193</v>
      </c>
      <c r="C13" s="110" t="s">
        <v>1354</v>
      </c>
      <c r="D13" s="69">
        <v>43125</v>
      </c>
    </row>
    <row r="14" spans="1:10" ht="45" customHeight="1">
      <c r="A14" s="374"/>
      <c r="B14" s="57" t="s">
        <v>1355</v>
      </c>
      <c r="C14" s="110" t="s">
        <v>1356</v>
      </c>
      <c r="D14" s="69">
        <v>43133</v>
      </c>
    </row>
    <row r="15" spans="1:10" ht="45" customHeight="1">
      <c r="A15" s="374"/>
      <c r="B15" s="57" t="s">
        <v>1357</v>
      </c>
      <c r="C15" s="110" t="s">
        <v>1358</v>
      </c>
      <c r="D15" s="69">
        <v>43134</v>
      </c>
    </row>
    <row r="16" spans="1:10" ht="45" customHeight="1">
      <c r="A16" s="374"/>
      <c r="B16" s="57" t="s">
        <v>1359</v>
      </c>
      <c r="C16" s="110" t="s">
        <v>1360</v>
      </c>
      <c r="D16" s="69">
        <v>43135</v>
      </c>
    </row>
    <row r="17" spans="1:4" ht="45" customHeight="1">
      <c r="A17" s="374"/>
      <c r="B17" s="57" t="s">
        <v>1361</v>
      </c>
      <c r="C17" s="110" t="s">
        <v>1362</v>
      </c>
      <c r="D17" s="69">
        <v>43136</v>
      </c>
    </row>
    <row r="18" spans="1:4" ht="45" customHeight="1">
      <c r="A18" s="374"/>
      <c r="B18" s="57" t="s">
        <v>53</v>
      </c>
      <c r="C18" s="110" t="s">
        <v>1363</v>
      </c>
      <c r="D18" s="69">
        <v>43137</v>
      </c>
    </row>
    <row r="19" spans="1:4" ht="45" customHeight="1">
      <c r="A19" s="374"/>
      <c r="B19" s="57" t="s">
        <v>53</v>
      </c>
      <c r="C19" s="110" t="s">
        <v>1364</v>
      </c>
      <c r="D19" s="69">
        <v>43161</v>
      </c>
    </row>
    <row r="20" spans="1:4" ht="45" customHeight="1">
      <c r="A20" s="374"/>
      <c r="B20" s="57" t="s">
        <v>196</v>
      </c>
      <c r="C20" s="110" t="s">
        <v>1365</v>
      </c>
      <c r="D20" s="69">
        <v>43159</v>
      </c>
    </row>
    <row r="21" spans="1:4" ht="45" customHeight="1">
      <c r="A21" s="374"/>
      <c r="B21" s="57" t="s">
        <v>1366</v>
      </c>
      <c r="C21" s="110" t="s">
        <v>1367</v>
      </c>
      <c r="D21" s="69">
        <v>43189</v>
      </c>
    </row>
    <row r="22" spans="1:4" ht="45" customHeight="1">
      <c r="A22" s="374"/>
      <c r="B22" s="57" t="s">
        <v>1368</v>
      </c>
      <c r="C22" s="110" t="s">
        <v>1369</v>
      </c>
      <c r="D22" s="69">
        <v>43187</v>
      </c>
    </row>
    <row r="23" spans="1:4" ht="45" customHeight="1">
      <c r="A23" s="374"/>
      <c r="B23" s="57" t="s">
        <v>1370</v>
      </c>
      <c r="C23" s="110" t="s">
        <v>1371</v>
      </c>
      <c r="D23" s="69">
        <v>43216</v>
      </c>
    </row>
    <row r="24" spans="1:4" ht="45" customHeight="1">
      <c r="A24" s="374"/>
      <c r="B24" s="57" t="s">
        <v>195</v>
      </c>
      <c r="C24" s="110" t="s">
        <v>1372</v>
      </c>
      <c r="D24" s="69">
        <v>43273</v>
      </c>
    </row>
    <row r="25" spans="1:4" ht="45" customHeight="1">
      <c r="A25" s="374"/>
      <c r="B25" s="57" t="s">
        <v>1373</v>
      </c>
      <c r="C25" s="110" t="s">
        <v>1374</v>
      </c>
      <c r="D25" s="69">
        <v>43277</v>
      </c>
    </row>
    <row r="26" spans="1:4" ht="45" customHeight="1">
      <c r="A26" s="374"/>
      <c r="B26" s="57" t="s">
        <v>1347</v>
      </c>
      <c r="C26" s="110" t="s">
        <v>1375</v>
      </c>
      <c r="D26" s="69">
        <v>43277</v>
      </c>
    </row>
    <row r="27" spans="1:4" ht="45" customHeight="1">
      <c r="A27" s="374"/>
      <c r="B27" s="57" t="s">
        <v>1370</v>
      </c>
      <c r="C27" s="110" t="s">
        <v>1376</v>
      </c>
      <c r="D27" s="69">
        <v>43312</v>
      </c>
    </row>
    <row r="28" spans="1:4" ht="45" customHeight="1">
      <c r="A28" s="374"/>
      <c r="B28" s="57" t="s">
        <v>1368</v>
      </c>
      <c r="C28" s="110" t="s">
        <v>1377</v>
      </c>
      <c r="D28" s="69">
        <v>43315</v>
      </c>
    </row>
    <row r="29" spans="1:4" ht="45" customHeight="1">
      <c r="A29" s="374"/>
      <c r="B29" s="57" t="s">
        <v>1370</v>
      </c>
      <c r="C29" s="110" t="s">
        <v>1378</v>
      </c>
      <c r="D29" s="69">
        <v>43426</v>
      </c>
    </row>
    <row r="30" spans="1:4" ht="45" customHeight="1">
      <c r="A30" s="374"/>
      <c r="B30" s="57" t="s">
        <v>204</v>
      </c>
      <c r="C30" s="110" t="s">
        <v>1379</v>
      </c>
      <c r="D30" s="69">
        <v>43451</v>
      </c>
    </row>
    <row r="31" spans="1:4" ht="45" customHeight="1" thickBot="1">
      <c r="A31" s="374"/>
      <c r="B31" s="141" t="s">
        <v>1380</v>
      </c>
      <c r="C31" s="122" t="s">
        <v>1381</v>
      </c>
      <c r="D31" s="143">
        <v>43465</v>
      </c>
    </row>
    <row r="32" spans="1:4" ht="45" customHeight="1" thickTop="1">
      <c r="A32" s="373">
        <v>2019</v>
      </c>
      <c r="B32" s="159" t="s">
        <v>1380</v>
      </c>
      <c r="C32" s="170" t="s">
        <v>190</v>
      </c>
      <c r="D32" s="160">
        <v>43481</v>
      </c>
    </row>
    <row r="33" spans="1:4" ht="45" customHeight="1">
      <c r="A33" s="374"/>
      <c r="B33" s="57" t="s">
        <v>1366</v>
      </c>
      <c r="C33" s="110" t="s">
        <v>1382</v>
      </c>
      <c r="D33" s="69">
        <v>43496</v>
      </c>
    </row>
    <row r="34" spans="1:4" ht="45" customHeight="1">
      <c r="A34" s="374"/>
      <c r="B34" s="57" t="s">
        <v>1383</v>
      </c>
      <c r="C34" s="110" t="s">
        <v>1384</v>
      </c>
      <c r="D34" s="69">
        <v>43496</v>
      </c>
    </row>
    <row r="35" spans="1:4" ht="45" customHeight="1">
      <c r="A35" s="374"/>
      <c r="B35" s="57" t="s">
        <v>212</v>
      </c>
      <c r="C35" s="110" t="s">
        <v>1385</v>
      </c>
      <c r="D35" s="69">
        <v>43504</v>
      </c>
    </row>
    <row r="36" spans="1:4" ht="45" customHeight="1">
      <c r="A36" s="374"/>
      <c r="B36" s="57" t="s">
        <v>197</v>
      </c>
      <c r="C36" s="110" t="s">
        <v>1386</v>
      </c>
      <c r="D36" s="69">
        <v>43539</v>
      </c>
    </row>
    <row r="37" spans="1:4" ht="45" customHeight="1">
      <c r="A37" s="374"/>
      <c r="B37" s="57" t="s">
        <v>1368</v>
      </c>
      <c r="C37" s="110" t="s">
        <v>1387</v>
      </c>
      <c r="D37" s="69">
        <v>43539</v>
      </c>
    </row>
    <row r="38" spans="1:4" ht="45" customHeight="1">
      <c r="A38" s="374"/>
      <c r="B38" s="57" t="s">
        <v>193</v>
      </c>
      <c r="C38" s="110" t="s">
        <v>1388</v>
      </c>
      <c r="D38" s="69">
        <v>43572</v>
      </c>
    </row>
    <row r="39" spans="1:4" ht="45" customHeight="1">
      <c r="A39" s="374"/>
      <c r="B39" s="57" t="s">
        <v>1389</v>
      </c>
      <c r="C39" s="110" t="s">
        <v>1390</v>
      </c>
      <c r="D39" s="69">
        <v>43571</v>
      </c>
    </row>
    <row r="40" spans="1:4" ht="45" customHeight="1">
      <c r="A40" s="374"/>
      <c r="B40" s="57" t="s">
        <v>1391</v>
      </c>
      <c r="C40" s="110" t="s">
        <v>1392</v>
      </c>
      <c r="D40" s="69">
        <v>43585</v>
      </c>
    </row>
    <row r="41" spans="1:4" ht="45" customHeight="1">
      <c r="A41" s="374"/>
      <c r="B41" s="57" t="s">
        <v>194</v>
      </c>
      <c r="C41" s="110" t="s">
        <v>1393</v>
      </c>
      <c r="D41" s="69">
        <v>43585</v>
      </c>
    </row>
    <row r="42" spans="1:4" ht="45" customHeight="1">
      <c r="A42" s="374"/>
      <c r="B42" s="57" t="s">
        <v>1394</v>
      </c>
      <c r="C42" s="110" t="s">
        <v>1395</v>
      </c>
      <c r="D42" s="69">
        <v>43619</v>
      </c>
    </row>
    <row r="43" spans="1:4" ht="45" customHeight="1">
      <c r="A43" s="374"/>
      <c r="B43" s="57" t="s">
        <v>1396</v>
      </c>
      <c r="C43" s="110" t="s">
        <v>1397</v>
      </c>
      <c r="D43" s="69">
        <v>43630</v>
      </c>
    </row>
    <row r="44" spans="1:4" ht="45" customHeight="1">
      <c r="A44" s="374"/>
      <c r="B44" s="57" t="s">
        <v>1398</v>
      </c>
      <c r="C44" s="110" t="s">
        <v>1399</v>
      </c>
      <c r="D44" s="69">
        <v>43637</v>
      </c>
    </row>
    <row r="45" spans="1:4" ht="45" customHeight="1">
      <c r="A45" s="374"/>
      <c r="B45" s="57" t="s">
        <v>1400</v>
      </c>
      <c r="C45" s="110" t="s">
        <v>1401</v>
      </c>
      <c r="D45" s="69">
        <v>43644</v>
      </c>
    </row>
    <row r="46" spans="1:4" ht="45" customHeight="1">
      <c r="A46" s="374"/>
      <c r="B46" s="57" t="s">
        <v>1402</v>
      </c>
      <c r="C46" s="110" t="s">
        <v>1403</v>
      </c>
      <c r="D46" s="69">
        <v>43644</v>
      </c>
    </row>
    <row r="47" spans="1:4" ht="45" customHeight="1">
      <c r="A47" s="374"/>
      <c r="B47" s="57" t="s">
        <v>1404</v>
      </c>
      <c r="C47" s="110" t="s">
        <v>1379</v>
      </c>
      <c r="D47" s="69">
        <v>43651</v>
      </c>
    </row>
    <row r="48" spans="1:4" ht="45" customHeight="1">
      <c r="A48" s="374"/>
      <c r="B48" s="57" t="s">
        <v>1350</v>
      </c>
      <c r="C48" s="110" t="s">
        <v>1405</v>
      </c>
      <c r="D48" s="69">
        <v>43649</v>
      </c>
    </row>
    <row r="49" spans="1:4" ht="45" customHeight="1">
      <c r="A49" s="374"/>
      <c r="B49" s="57" t="s">
        <v>53</v>
      </c>
      <c r="C49" s="110" t="s">
        <v>1406</v>
      </c>
      <c r="D49" s="69">
        <v>43676</v>
      </c>
    </row>
    <row r="50" spans="1:4" ht="45" customHeight="1">
      <c r="A50" s="374"/>
      <c r="B50" s="57" t="s">
        <v>1407</v>
      </c>
      <c r="C50" s="110" t="s">
        <v>1408</v>
      </c>
      <c r="D50" s="69">
        <v>43682</v>
      </c>
    </row>
    <row r="51" spans="1:4" ht="45" customHeight="1">
      <c r="A51" s="374"/>
      <c r="B51" s="57" t="s">
        <v>1409</v>
      </c>
      <c r="C51" s="110" t="s">
        <v>1410</v>
      </c>
      <c r="D51" s="69" t="s">
        <v>1411</v>
      </c>
    </row>
    <row r="52" spans="1:4" ht="45" customHeight="1">
      <c r="A52" s="374"/>
      <c r="B52" s="57" t="s">
        <v>1412</v>
      </c>
      <c r="C52" s="110" t="s">
        <v>1413</v>
      </c>
      <c r="D52" s="69">
        <v>43769</v>
      </c>
    </row>
    <row r="53" spans="1:4" ht="45" customHeight="1">
      <c r="A53" s="374"/>
      <c r="B53" s="57" t="s">
        <v>1414</v>
      </c>
      <c r="C53" s="110" t="s">
        <v>1415</v>
      </c>
      <c r="D53" s="69">
        <v>43784</v>
      </c>
    </row>
    <row r="54" spans="1:4" ht="45" customHeight="1">
      <c r="A54" s="374"/>
      <c r="B54" s="57" t="s">
        <v>1414</v>
      </c>
      <c r="C54" s="110" t="s">
        <v>1416</v>
      </c>
      <c r="D54" s="69">
        <v>43795</v>
      </c>
    </row>
    <row r="55" spans="1:4" ht="45" customHeight="1">
      <c r="A55" s="374"/>
      <c r="B55" s="57" t="s">
        <v>1417</v>
      </c>
      <c r="C55" s="110" t="s">
        <v>1418</v>
      </c>
      <c r="D55" s="69">
        <v>43816</v>
      </c>
    </row>
    <row r="56" spans="1:4" ht="45" customHeight="1" thickBot="1">
      <c r="A56" s="374"/>
      <c r="B56" s="141" t="s">
        <v>1419</v>
      </c>
      <c r="C56" s="122" t="s">
        <v>1348</v>
      </c>
      <c r="D56" s="143">
        <v>43809</v>
      </c>
    </row>
    <row r="57" spans="1:4" ht="45" customHeight="1" thickTop="1">
      <c r="A57" s="373">
        <v>2020</v>
      </c>
      <c r="B57" s="159" t="s">
        <v>1370</v>
      </c>
      <c r="C57" s="170" t="s">
        <v>1420</v>
      </c>
      <c r="D57" s="160">
        <v>43840</v>
      </c>
    </row>
    <row r="58" spans="1:4" ht="45" customHeight="1">
      <c r="A58" s="374"/>
      <c r="B58" s="57" t="s">
        <v>382</v>
      </c>
      <c r="C58" s="110" t="s">
        <v>1418</v>
      </c>
      <c r="D58" s="69">
        <v>43843</v>
      </c>
    </row>
    <row r="59" spans="1:4" ht="45" customHeight="1">
      <c r="A59" s="374"/>
      <c r="B59" s="57" t="s">
        <v>196</v>
      </c>
      <c r="C59" s="110" t="s">
        <v>1421</v>
      </c>
      <c r="D59" s="69">
        <v>43854</v>
      </c>
    </row>
    <row r="60" spans="1:4" ht="45" customHeight="1">
      <c r="A60" s="374"/>
      <c r="B60" s="57" t="s">
        <v>1422</v>
      </c>
      <c r="C60" s="110" t="s">
        <v>1423</v>
      </c>
      <c r="D60" s="69">
        <v>43875</v>
      </c>
    </row>
    <row r="61" spans="1:4" ht="45" customHeight="1">
      <c r="A61" s="374"/>
      <c r="B61" s="57" t="s">
        <v>1422</v>
      </c>
      <c r="C61" s="110" t="s">
        <v>1424</v>
      </c>
      <c r="D61" s="69">
        <v>43900</v>
      </c>
    </row>
    <row r="62" spans="1:4" ht="45" customHeight="1">
      <c r="A62" s="374"/>
      <c r="B62" s="57" t="s">
        <v>1425</v>
      </c>
      <c r="C62" s="110" t="s">
        <v>1426</v>
      </c>
      <c r="D62" s="69">
        <v>44110</v>
      </c>
    </row>
    <row r="63" spans="1:4" ht="45" customHeight="1">
      <c r="A63" s="374"/>
      <c r="B63" s="57" t="s">
        <v>53</v>
      </c>
      <c r="C63" s="110" t="s">
        <v>1427</v>
      </c>
      <c r="D63" s="69">
        <v>44130</v>
      </c>
    </row>
    <row r="64" spans="1:4" ht="45" customHeight="1" thickBot="1">
      <c r="A64" s="374"/>
      <c r="B64" s="141" t="s">
        <v>196</v>
      </c>
      <c r="C64" s="122" t="s">
        <v>1428</v>
      </c>
      <c r="D64" s="143">
        <v>44180</v>
      </c>
    </row>
    <row r="65" spans="1:4" ht="45" customHeight="1" thickTop="1">
      <c r="A65" s="373">
        <v>2021</v>
      </c>
      <c r="B65" s="159" t="s">
        <v>1347</v>
      </c>
      <c r="C65" s="170" t="s">
        <v>1429</v>
      </c>
      <c r="D65" s="160">
        <v>44208</v>
      </c>
    </row>
    <row r="66" spans="1:4" ht="45" customHeight="1">
      <c r="A66" s="374"/>
      <c r="B66" s="57" t="s">
        <v>1352</v>
      </c>
      <c r="C66" s="110" t="s">
        <v>1430</v>
      </c>
      <c r="D66" s="69">
        <v>44225</v>
      </c>
    </row>
    <row r="67" spans="1:4" ht="45" customHeight="1">
      <c r="A67" s="374"/>
      <c r="B67" s="57" t="s">
        <v>1431</v>
      </c>
      <c r="C67" s="110" t="s">
        <v>1432</v>
      </c>
      <c r="D67" s="69">
        <v>44222</v>
      </c>
    </row>
    <row r="68" spans="1:4" ht="45" customHeight="1">
      <c r="A68" s="374"/>
      <c r="B68" s="57" t="s">
        <v>197</v>
      </c>
      <c r="C68" s="110" t="s">
        <v>1433</v>
      </c>
      <c r="D68" s="69">
        <v>44266</v>
      </c>
    </row>
    <row r="69" spans="1:4" ht="45" customHeight="1">
      <c r="A69" s="374"/>
      <c r="B69" s="57" t="s">
        <v>1391</v>
      </c>
      <c r="C69" s="110" t="s">
        <v>1434</v>
      </c>
      <c r="D69" s="69">
        <v>44301</v>
      </c>
    </row>
    <row r="70" spans="1:4" ht="45" customHeight="1">
      <c r="A70" s="374"/>
      <c r="B70" s="57" t="s">
        <v>1435</v>
      </c>
      <c r="C70" s="110" t="s">
        <v>1436</v>
      </c>
      <c r="D70" s="69">
        <v>44315</v>
      </c>
    </row>
    <row r="71" spans="1:4" ht="45" customHeight="1">
      <c r="A71" s="374"/>
      <c r="B71" s="57" t="s">
        <v>1419</v>
      </c>
      <c r="C71" s="110" t="s">
        <v>1437</v>
      </c>
      <c r="D71" s="69">
        <v>44334</v>
      </c>
    </row>
    <row r="72" spans="1:4" ht="45" customHeight="1">
      <c r="A72" s="374"/>
      <c r="B72" s="57" t="s">
        <v>540</v>
      </c>
      <c r="C72" s="110" t="s">
        <v>1438</v>
      </c>
      <c r="D72" s="69">
        <v>44338</v>
      </c>
    </row>
    <row r="73" spans="1:4" ht="45" customHeight="1">
      <c r="A73" s="374"/>
      <c r="B73" s="57" t="s">
        <v>1439</v>
      </c>
      <c r="C73" s="110" t="s">
        <v>1440</v>
      </c>
      <c r="D73" s="69">
        <v>44377</v>
      </c>
    </row>
    <row r="74" spans="1:4" ht="45" customHeight="1">
      <c r="A74" s="374"/>
      <c r="B74" s="57" t="s">
        <v>189</v>
      </c>
      <c r="C74" s="110" t="s">
        <v>1441</v>
      </c>
      <c r="D74" s="69">
        <v>44379</v>
      </c>
    </row>
    <row r="75" spans="1:4" ht="45" customHeight="1">
      <c r="A75" s="374"/>
      <c r="B75" s="57" t="s">
        <v>1442</v>
      </c>
      <c r="C75" s="110" t="s">
        <v>1443</v>
      </c>
      <c r="D75" s="69">
        <v>44432</v>
      </c>
    </row>
    <row r="76" spans="1:4" ht="45" customHeight="1">
      <c r="A76" s="374"/>
      <c r="B76" s="57" t="s">
        <v>1444</v>
      </c>
      <c r="C76" s="110" t="s">
        <v>1445</v>
      </c>
      <c r="D76" s="69">
        <v>44440</v>
      </c>
    </row>
    <row r="77" spans="1:4" ht="45" customHeight="1">
      <c r="A77" s="374"/>
      <c r="B77" s="95" t="s">
        <v>1442</v>
      </c>
      <c r="C77" s="197" t="s">
        <v>1446</v>
      </c>
      <c r="D77" s="98">
        <v>44454</v>
      </c>
    </row>
    <row r="78" spans="1:4" ht="45" customHeight="1">
      <c r="A78" s="374"/>
      <c r="B78" s="57" t="s">
        <v>1347</v>
      </c>
      <c r="C78" s="110" t="s">
        <v>1447</v>
      </c>
      <c r="D78" s="69" t="s">
        <v>1448</v>
      </c>
    </row>
    <row r="79" spans="1:4" ht="45" customHeight="1">
      <c r="A79" s="374"/>
      <c r="B79" s="57" t="s">
        <v>540</v>
      </c>
      <c r="C79" s="110" t="s">
        <v>1449</v>
      </c>
      <c r="D79" s="69">
        <v>44522</v>
      </c>
    </row>
    <row r="80" spans="1:4" ht="45" customHeight="1" thickBot="1">
      <c r="A80" s="374"/>
      <c r="B80" s="141" t="s">
        <v>1347</v>
      </c>
      <c r="C80" s="122" t="s">
        <v>1450</v>
      </c>
      <c r="D80" s="143">
        <v>44544</v>
      </c>
    </row>
    <row r="81" spans="1:4" ht="45" customHeight="1" thickTop="1">
      <c r="A81" s="373">
        <v>2022</v>
      </c>
      <c r="B81" s="159" t="s">
        <v>1347</v>
      </c>
      <c r="C81" s="170" t="s">
        <v>1451</v>
      </c>
      <c r="D81" s="160">
        <v>44572</v>
      </c>
    </row>
    <row r="82" spans="1:4" ht="45" customHeight="1">
      <c r="A82" s="374"/>
      <c r="B82" s="57" t="s">
        <v>1347</v>
      </c>
      <c r="C82" s="110" t="s">
        <v>1451</v>
      </c>
      <c r="D82" s="69">
        <v>44572</v>
      </c>
    </row>
    <row r="83" spans="1:4" ht="45" customHeight="1">
      <c r="A83" s="374"/>
      <c r="B83" s="57" t="s">
        <v>53</v>
      </c>
      <c r="C83" s="110" t="s">
        <v>1452</v>
      </c>
      <c r="D83" s="69">
        <v>44580</v>
      </c>
    </row>
    <row r="84" spans="1:4" ht="45" customHeight="1">
      <c r="A84" s="374"/>
      <c r="B84" s="57" t="s">
        <v>1347</v>
      </c>
      <c r="C84" s="110" t="s">
        <v>1453</v>
      </c>
      <c r="D84" s="69">
        <v>44592</v>
      </c>
    </row>
    <row r="85" spans="1:4" ht="45" customHeight="1">
      <c r="A85" s="374"/>
      <c r="B85" s="57" t="s">
        <v>1454</v>
      </c>
      <c r="C85" s="110" t="s">
        <v>1455</v>
      </c>
      <c r="D85" s="69">
        <v>44615</v>
      </c>
    </row>
    <row r="86" spans="1:4" ht="45" customHeight="1">
      <c r="A86" s="374"/>
      <c r="B86" s="57" t="s">
        <v>205</v>
      </c>
      <c r="C86" s="110" t="s">
        <v>1456</v>
      </c>
      <c r="D86" s="69" t="s">
        <v>1340</v>
      </c>
    </row>
    <row r="87" spans="1:4" ht="45" customHeight="1">
      <c r="A87" s="374"/>
      <c r="B87" s="57" t="s">
        <v>1251</v>
      </c>
      <c r="C87" s="110" t="s">
        <v>1457</v>
      </c>
      <c r="D87" s="69">
        <v>44627</v>
      </c>
    </row>
    <row r="88" spans="1:4" ht="45" customHeight="1">
      <c r="A88" s="374"/>
      <c r="B88" s="57" t="s">
        <v>205</v>
      </c>
      <c r="C88" s="110" t="s">
        <v>1458</v>
      </c>
      <c r="D88" s="69">
        <v>44635</v>
      </c>
    </row>
    <row r="89" spans="1:4" ht="45" customHeight="1">
      <c r="A89" s="374"/>
      <c r="B89" s="57" t="s">
        <v>1347</v>
      </c>
      <c r="C89" s="110" t="s">
        <v>1459</v>
      </c>
      <c r="D89" s="69">
        <v>44649</v>
      </c>
    </row>
    <row r="90" spans="1:4" ht="45" customHeight="1">
      <c r="A90" s="374"/>
      <c r="B90" s="57" t="s">
        <v>1347</v>
      </c>
      <c r="C90" s="110" t="s">
        <v>1460</v>
      </c>
      <c r="D90" s="69">
        <v>44672</v>
      </c>
    </row>
    <row r="91" spans="1:4" ht="45" customHeight="1">
      <c r="A91" s="374"/>
      <c r="B91" s="57" t="s">
        <v>53</v>
      </c>
      <c r="C91" s="110" t="s">
        <v>1461</v>
      </c>
      <c r="D91" s="69">
        <v>44678</v>
      </c>
    </row>
    <row r="92" spans="1:4" ht="45" customHeight="1">
      <c r="A92" s="374"/>
      <c r="B92" s="57" t="s">
        <v>1347</v>
      </c>
      <c r="C92" s="110" t="s">
        <v>1462</v>
      </c>
      <c r="D92" s="69">
        <v>44711</v>
      </c>
    </row>
    <row r="93" spans="1:4" ht="45" customHeight="1">
      <c r="A93" s="374"/>
      <c r="B93" s="57" t="s">
        <v>1463</v>
      </c>
      <c r="C93" s="110" t="s">
        <v>1464</v>
      </c>
      <c r="D93" s="69">
        <v>44712</v>
      </c>
    </row>
    <row r="94" spans="1:4" ht="45" customHeight="1">
      <c r="A94" s="374"/>
      <c r="B94" s="57" t="s">
        <v>1402</v>
      </c>
      <c r="C94" s="110" t="s">
        <v>1465</v>
      </c>
      <c r="D94" s="69">
        <v>44712</v>
      </c>
    </row>
    <row r="95" spans="1:4" ht="45" customHeight="1">
      <c r="A95" s="374"/>
      <c r="B95" s="57" t="s">
        <v>1466</v>
      </c>
      <c r="C95" s="110" t="s">
        <v>1467</v>
      </c>
      <c r="D95" s="69">
        <v>44713</v>
      </c>
    </row>
    <row r="96" spans="1:4" ht="45" customHeight="1">
      <c r="A96" s="374"/>
      <c r="B96" s="57" t="s">
        <v>1251</v>
      </c>
      <c r="C96" s="110" t="s">
        <v>1468</v>
      </c>
      <c r="D96" s="69">
        <v>44726</v>
      </c>
    </row>
    <row r="97" spans="1:4" ht="45" customHeight="1">
      <c r="A97" s="374"/>
      <c r="B97" s="57" t="s">
        <v>1396</v>
      </c>
      <c r="C97" s="110" t="s">
        <v>1469</v>
      </c>
      <c r="D97" s="69">
        <v>44727</v>
      </c>
    </row>
    <row r="98" spans="1:4" ht="45" customHeight="1">
      <c r="A98" s="374"/>
      <c r="B98" s="57" t="s">
        <v>1470</v>
      </c>
      <c r="C98" s="110" t="s">
        <v>1471</v>
      </c>
      <c r="D98" s="69">
        <v>44833</v>
      </c>
    </row>
    <row r="99" spans="1:4" ht="45" customHeight="1">
      <c r="A99" s="374"/>
      <c r="B99" s="57" t="s">
        <v>1472</v>
      </c>
      <c r="C99" s="110" t="s">
        <v>1473</v>
      </c>
      <c r="D99" s="69">
        <v>44861</v>
      </c>
    </row>
    <row r="100" spans="1:4" ht="45" customHeight="1">
      <c r="A100" s="374"/>
      <c r="B100" s="57" t="s">
        <v>53</v>
      </c>
      <c r="C100" s="110" t="s">
        <v>1474</v>
      </c>
      <c r="D100" s="69">
        <v>44861</v>
      </c>
    </row>
    <row r="101" spans="1:4" ht="45" customHeight="1">
      <c r="A101" s="374"/>
      <c r="B101" s="57" t="s">
        <v>1472</v>
      </c>
      <c r="C101" s="110" t="s">
        <v>1475</v>
      </c>
      <c r="D101" s="69">
        <v>44867</v>
      </c>
    </row>
    <row r="102" spans="1:4" ht="45" customHeight="1">
      <c r="A102" s="374"/>
      <c r="B102" s="57" t="s">
        <v>53</v>
      </c>
      <c r="C102" s="110" t="s">
        <v>1476</v>
      </c>
      <c r="D102" s="69">
        <v>44881</v>
      </c>
    </row>
    <row r="103" spans="1:4" ht="45" customHeight="1" thickBot="1">
      <c r="A103" s="374"/>
      <c r="B103" s="141" t="s">
        <v>1477</v>
      </c>
      <c r="C103" s="122" t="s">
        <v>1478</v>
      </c>
      <c r="D103" s="143">
        <v>44914</v>
      </c>
    </row>
    <row r="104" spans="1:4" ht="45" customHeight="1" thickTop="1">
      <c r="A104" s="373">
        <v>2023</v>
      </c>
      <c r="B104" s="159" t="s">
        <v>1479</v>
      </c>
      <c r="C104" s="170" t="s">
        <v>1480</v>
      </c>
      <c r="D104" s="160">
        <v>44935</v>
      </c>
    </row>
    <row r="105" spans="1:4" ht="45" customHeight="1">
      <c r="A105" s="374"/>
      <c r="B105" s="57" t="s">
        <v>1481</v>
      </c>
      <c r="C105" s="110" t="s">
        <v>1482</v>
      </c>
      <c r="D105" s="69">
        <v>44966</v>
      </c>
    </row>
    <row r="106" spans="1:4" ht="45" customHeight="1">
      <c r="A106" s="374"/>
      <c r="B106" s="57" t="s">
        <v>1483</v>
      </c>
      <c r="C106" s="110" t="s">
        <v>1484</v>
      </c>
      <c r="D106" s="69">
        <v>44985</v>
      </c>
    </row>
    <row r="107" spans="1:4" ht="45" customHeight="1">
      <c r="A107" s="374"/>
      <c r="B107" s="57" t="s">
        <v>1485</v>
      </c>
      <c r="C107" s="110" t="s">
        <v>1486</v>
      </c>
      <c r="D107" s="69">
        <v>45001</v>
      </c>
    </row>
    <row r="108" spans="1:4" ht="45" customHeight="1">
      <c r="A108" s="374"/>
      <c r="B108" s="57" t="s">
        <v>1487</v>
      </c>
      <c r="C108" s="110" t="s">
        <v>1488</v>
      </c>
      <c r="D108" s="69" t="s">
        <v>1489</v>
      </c>
    </row>
    <row r="109" spans="1:4" ht="45" customHeight="1">
      <c r="A109" s="374"/>
      <c r="B109" s="57" t="s">
        <v>1402</v>
      </c>
      <c r="C109" s="110" t="s">
        <v>1490</v>
      </c>
      <c r="D109" s="69">
        <v>45086</v>
      </c>
    </row>
    <row r="110" spans="1:4" ht="45" customHeight="1">
      <c r="A110" s="374"/>
      <c r="B110" s="57" t="s">
        <v>1491</v>
      </c>
      <c r="C110" s="110" t="s">
        <v>1492</v>
      </c>
      <c r="D110" s="69">
        <v>45107</v>
      </c>
    </row>
    <row r="111" spans="1:4" ht="45" customHeight="1">
      <c r="A111" s="374"/>
      <c r="B111" s="57" t="s">
        <v>1481</v>
      </c>
      <c r="C111" s="110" t="s">
        <v>1493</v>
      </c>
      <c r="D111" s="69">
        <v>45119</v>
      </c>
    </row>
    <row r="112" spans="1:4" ht="45" customHeight="1">
      <c r="A112" s="374"/>
      <c r="B112" s="57" t="s">
        <v>1494</v>
      </c>
      <c r="C112" s="110" t="s">
        <v>1495</v>
      </c>
      <c r="D112" s="69">
        <v>45169</v>
      </c>
    </row>
    <row r="113" spans="1:4" ht="45" customHeight="1">
      <c r="A113" s="374"/>
      <c r="B113" s="57" t="s">
        <v>1494</v>
      </c>
      <c r="C113" s="110" t="s">
        <v>1496</v>
      </c>
      <c r="D113" s="69">
        <v>45184</v>
      </c>
    </row>
    <row r="114" spans="1:4" ht="45" customHeight="1">
      <c r="A114" s="374"/>
      <c r="B114" s="57" t="s">
        <v>204</v>
      </c>
      <c r="C114" s="110" t="s">
        <v>1497</v>
      </c>
      <c r="D114" s="69">
        <v>45212</v>
      </c>
    </row>
    <row r="115" spans="1:4" ht="45" customHeight="1">
      <c r="A115" s="374"/>
      <c r="B115" s="57" t="s">
        <v>1498</v>
      </c>
      <c r="C115" s="110" t="s">
        <v>1499</v>
      </c>
      <c r="D115" s="69">
        <v>45208</v>
      </c>
    </row>
    <row r="116" spans="1:4" ht="45" customHeight="1">
      <c r="A116" s="374"/>
      <c r="B116" s="57" t="s">
        <v>1494</v>
      </c>
      <c r="C116" s="110" t="s">
        <v>1500</v>
      </c>
      <c r="D116" s="69">
        <v>45216</v>
      </c>
    </row>
    <row r="117" spans="1:4" ht="45" customHeight="1">
      <c r="A117" s="374"/>
      <c r="B117" s="141" t="s">
        <v>1494</v>
      </c>
      <c r="C117" s="122" t="s">
        <v>1501</v>
      </c>
      <c r="D117" s="143">
        <v>45216</v>
      </c>
    </row>
    <row r="118" spans="1:4" ht="45" customHeight="1" thickBot="1">
      <c r="A118" s="379"/>
      <c r="B118" s="141" t="s">
        <v>1502</v>
      </c>
      <c r="C118" s="122" t="s">
        <v>1503</v>
      </c>
      <c r="D118" s="143">
        <v>45226</v>
      </c>
    </row>
    <row r="119" spans="1:4" ht="45" customHeight="1" thickTop="1">
      <c r="A119" s="373">
        <v>2024</v>
      </c>
      <c r="B119" s="159" t="s">
        <v>1504</v>
      </c>
      <c r="C119" s="170" t="s">
        <v>1505</v>
      </c>
      <c r="D119" s="160">
        <v>45300</v>
      </c>
    </row>
    <row r="120" spans="1:4" ht="45" customHeight="1">
      <c r="A120" s="374"/>
      <c r="B120" s="57" t="s">
        <v>196</v>
      </c>
      <c r="C120" s="110" t="s">
        <v>1506</v>
      </c>
      <c r="D120" s="69">
        <v>45371</v>
      </c>
    </row>
    <row r="121" spans="1:4" ht="45" customHeight="1">
      <c r="A121" s="374"/>
      <c r="B121" s="57" t="s">
        <v>1507</v>
      </c>
      <c r="C121" s="110" t="s">
        <v>1508</v>
      </c>
      <c r="D121" s="69">
        <v>45372</v>
      </c>
    </row>
    <row r="122" spans="1:4" ht="45" customHeight="1">
      <c r="A122" s="374"/>
      <c r="B122" s="57" t="s">
        <v>1509</v>
      </c>
      <c r="C122" s="110" t="s">
        <v>1510</v>
      </c>
      <c r="D122" s="69">
        <v>45376</v>
      </c>
    </row>
    <row r="123" spans="1:4" ht="45" customHeight="1">
      <c r="A123" s="374"/>
      <c r="B123" s="57" t="s">
        <v>1511</v>
      </c>
      <c r="C123" s="110" t="s">
        <v>1512</v>
      </c>
      <c r="D123" s="69">
        <v>45397</v>
      </c>
    </row>
    <row r="124" spans="1:4" ht="45" customHeight="1">
      <c r="A124" s="374"/>
      <c r="B124" s="57" t="s">
        <v>3216</v>
      </c>
      <c r="C124" s="110" t="s">
        <v>3217</v>
      </c>
      <c r="D124" s="69">
        <v>45414</v>
      </c>
    </row>
    <row r="125" spans="1:4" ht="45" customHeight="1">
      <c r="A125" s="374"/>
      <c r="B125" s="57" t="s">
        <v>187</v>
      </c>
      <c r="C125" s="110" t="s">
        <v>188</v>
      </c>
      <c r="D125" s="69">
        <v>45442</v>
      </c>
    </row>
    <row r="126" spans="1:4" ht="39.9" customHeight="1">
      <c r="A126" s="374"/>
      <c r="B126" s="57" t="s">
        <v>189</v>
      </c>
      <c r="C126" s="110" t="s">
        <v>190</v>
      </c>
      <c r="D126" s="69">
        <v>45450</v>
      </c>
    </row>
    <row r="127" spans="1:4" ht="39.9" customHeight="1">
      <c r="A127" s="374"/>
      <c r="B127" s="57" t="s">
        <v>183</v>
      </c>
      <c r="C127" s="110" t="s">
        <v>184</v>
      </c>
      <c r="D127" s="69">
        <v>45455</v>
      </c>
    </row>
    <row r="128" spans="1:4" ht="38.25" customHeight="1">
      <c r="A128" s="374"/>
      <c r="B128" s="58" t="s">
        <v>185</v>
      </c>
      <c r="C128" s="120" t="s">
        <v>186</v>
      </c>
      <c r="D128" s="52">
        <v>45470</v>
      </c>
    </row>
    <row r="129" spans="1:4" ht="41.4">
      <c r="A129" s="374"/>
      <c r="B129" s="57" t="s">
        <v>181</v>
      </c>
      <c r="C129" s="110" t="s">
        <v>3301</v>
      </c>
      <c r="D129" s="69">
        <v>45539</v>
      </c>
    </row>
  </sheetData>
  <mergeCells count="8">
    <mergeCell ref="A119:A129"/>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5"/>
  <sheetViews>
    <sheetView zoomScaleNormal="100" workbookViewId="0">
      <pane ySplit="5" topLeftCell="A27" activePane="bottomLeft" state="frozen"/>
      <selection pane="bottomLeft" activeCell="A31" sqref="A31"/>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7" max="7" width="14" customWidth="1"/>
  </cols>
  <sheetData>
    <row r="1" spans="1:10" ht="16.5" customHeight="1" thickBot="1"/>
    <row r="2" spans="1:10" ht="36" customHeight="1" thickTop="1">
      <c r="C2" s="375" t="s">
        <v>1513</v>
      </c>
      <c r="E2" s="63"/>
      <c r="G2" s="68"/>
    </row>
    <row r="3" spans="1:10" ht="16.5" customHeight="1" thickBot="1">
      <c r="C3" s="376"/>
      <c r="E3" s="62" t="s">
        <v>168</v>
      </c>
      <c r="G3" s="62" t="s">
        <v>339</v>
      </c>
    </row>
    <row r="4" spans="1:10" ht="15.75" customHeight="1" thickTop="1" thickBot="1"/>
    <row r="5" spans="1:10" ht="14.4">
      <c r="A5" s="70" t="s">
        <v>340</v>
      </c>
      <c r="B5" s="70" t="s">
        <v>28</v>
      </c>
      <c r="C5" s="70" t="s">
        <v>341</v>
      </c>
      <c r="D5" s="70" t="s">
        <v>30</v>
      </c>
    </row>
    <row r="6" spans="1:10" ht="45" customHeight="1" thickBot="1">
      <c r="A6" s="181">
        <v>2018</v>
      </c>
      <c r="B6" s="157" t="s">
        <v>57</v>
      </c>
      <c r="C6" s="199" t="s">
        <v>1514</v>
      </c>
      <c r="D6" s="158">
        <v>43404</v>
      </c>
    </row>
    <row r="7" spans="1:10" ht="45" customHeight="1" thickTop="1">
      <c r="A7" s="381">
        <v>2019</v>
      </c>
      <c r="B7" s="159" t="s">
        <v>719</v>
      </c>
      <c r="C7" s="170" t="s">
        <v>1515</v>
      </c>
      <c r="D7" s="160">
        <v>43488</v>
      </c>
    </row>
    <row r="8" spans="1:10" ht="45" customHeight="1">
      <c r="A8" s="382"/>
      <c r="B8" s="57" t="s">
        <v>719</v>
      </c>
      <c r="C8" s="110" t="s">
        <v>1516</v>
      </c>
      <c r="D8" s="69">
        <v>43488</v>
      </c>
      <c r="J8" s="67"/>
    </row>
    <row r="9" spans="1:10" ht="60" customHeight="1">
      <c r="A9" s="382"/>
      <c r="B9" s="57" t="s">
        <v>53</v>
      </c>
      <c r="C9" s="110" t="s">
        <v>1517</v>
      </c>
      <c r="D9" s="69">
        <v>43517</v>
      </c>
    </row>
    <row r="10" spans="1:10" ht="60" customHeight="1">
      <c r="A10" s="382"/>
      <c r="B10" s="57" t="s">
        <v>53</v>
      </c>
      <c r="C10" s="110" t="s">
        <v>1518</v>
      </c>
      <c r="D10" s="69">
        <v>43517</v>
      </c>
    </row>
    <row r="11" spans="1:10" ht="60" customHeight="1">
      <c r="A11" s="382"/>
      <c r="B11" s="57" t="s">
        <v>53</v>
      </c>
      <c r="C11" s="110" t="s">
        <v>1519</v>
      </c>
      <c r="D11" s="69">
        <v>43517</v>
      </c>
    </row>
    <row r="12" spans="1:10" ht="45" customHeight="1">
      <c r="A12" s="382"/>
      <c r="B12" s="57" t="s">
        <v>719</v>
      </c>
      <c r="C12" s="110" t="s">
        <v>1520</v>
      </c>
      <c r="D12" s="69">
        <v>43529</v>
      </c>
    </row>
    <row r="13" spans="1:10" ht="45" customHeight="1" thickBot="1">
      <c r="A13" s="382"/>
      <c r="B13" s="141" t="s">
        <v>719</v>
      </c>
      <c r="C13" s="122" t="s">
        <v>1521</v>
      </c>
      <c r="D13" s="143">
        <v>43707</v>
      </c>
    </row>
    <row r="14" spans="1:10" ht="45" customHeight="1" thickTop="1">
      <c r="A14" s="381">
        <v>2020</v>
      </c>
      <c r="B14" s="159" t="s">
        <v>719</v>
      </c>
      <c r="C14" s="170" t="s">
        <v>1522</v>
      </c>
      <c r="D14" s="160">
        <v>43852</v>
      </c>
    </row>
    <row r="15" spans="1:10" ht="45" customHeight="1">
      <c r="A15" s="382"/>
      <c r="B15" s="58" t="s">
        <v>289</v>
      </c>
      <c r="C15" s="120" t="s">
        <v>1523</v>
      </c>
      <c r="D15" s="52">
        <v>44096</v>
      </c>
    </row>
    <row r="16" spans="1:10" ht="45" customHeight="1" thickBot="1">
      <c r="A16" s="382"/>
      <c r="B16" s="141" t="s">
        <v>53</v>
      </c>
      <c r="C16" s="122" t="s">
        <v>1524</v>
      </c>
      <c r="D16" s="143">
        <v>44104</v>
      </c>
    </row>
    <row r="17" spans="1:4" ht="50.1" customHeight="1" thickTop="1">
      <c r="A17" s="381">
        <v>2021</v>
      </c>
      <c r="B17" s="159" t="s">
        <v>53</v>
      </c>
      <c r="C17" s="170" t="s">
        <v>1525</v>
      </c>
      <c r="D17" s="162">
        <v>44358</v>
      </c>
    </row>
    <row r="18" spans="1:4" ht="45" customHeight="1">
      <c r="A18" s="382"/>
      <c r="B18" s="95" t="s">
        <v>53</v>
      </c>
      <c r="C18" s="197" t="s">
        <v>1526</v>
      </c>
      <c r="D18" s="96">
        <v>44425</v>
      </c>
    </row>
    <row r="19" spans="1:4" ht="45" customHeight="1">
      <c r="A19" s="382"/>
      <c r="B19" s="57" t="s">
        <v>1251</v>
      </c>
      <c r="C19" s="110" t="s">
        <v>1527</v>
      </c>
      <c r="D19" s="61">
        <v>44454</v>
      </c>
    </row>
    <row r="20" spans="1:4" ht="54.9" customHeight="1">
      <c r="A20" s="382"/>
      <c r="B20" s="57" t="s">
        <v>1251</v>
      </c>
      <c r="C20" s="110" t="s">
        <v>1528</v>
      </c>
      <c r="D20" s="61">
        <v>44460</v>
      </c>
    </row>
    <row r="21" spans="1:4" ht="54.9" customHeight="1">
      <c r="A21" s="382"/>
      <c r="B21" s="57" t="s">
        <v>1529</v>
      </c>
      <c r="C21" s="110" t="s">
        <v>1530</v>
      </c>
      <c r="D21" s="61">
        <v>44488</v>
      </c>
    </row>
    <row r="22" spans="1:4" ht="45" customHeight="1">
      <c r="A22" s="382"/>
      <c r="B22" s="57" t="s">
        <v>1251</v>
      </c>
      <c r="C22" s="110" t="s">
        <v>1531</v>
      </c>
      <c r="D22" s="61">
        <v>44498</v>
      </c>
    </row>
    <row r="23" spans="1:4" ht="45" customHeight="1" thickBot="1">
      <c r="A23" s="382"/>
      <c r="B23" s="141" t="s">
        <v>1529</v>
      </c>
      <c r="C23" s="122" t="s">
        <v>1532</v>
      </c>
      <c r="D23" s="142">
        <v>44500</v>
      </c>
    </row>
    <row r="24" spans="1:4" ht="45" customHeight="1" thickTop="1">
      <c r="A24" s="381">
        <v>2022</v>
      </c>
      <c r="B24" s="159" t="s">
        <v>1529</v>
      </c>
      <c r="C24" s="170" t="s">
        <v>1533</v>
      </c>
      <c r="D24" s="162">
        <v>44500</v>
      </c>
    </row>
    <row r="25" spans="1:4" ht="45" customHeight="1">
      <c r="A25" s="382"/>
      <c r="B25" s="58" t="s">
        <v>53</v>
      </c>
      <c r="C25" s="120" t="s">
        <v>1534</v>
      </c>
      <c r="D25" s="121">
        <v>44685</v>
      </c>
    </row>
    <row r="26" spans="1:4" ht="45" customHeight="1" thickBot="1">
      <c r="A26" s="382"/>
      <c r="B26" s="141" t="s">
        <v>1535</v>
      </c>
      <c r="C26" s="122" t="s">
        <v>1536</v>
      </c>
      <c r="D26" s="142">
        <v>44880</v>
      </c>
    </row>
    <row r="27" spans="1:4" ht="45" customHeight="1" thickTop="1">
      <c r="A27" s="381">
        <v>2023</v>
      </c>
      <c r="B27" s="159" t="s">
        <v>1537</v>
      </c>
      <c r="C27" s="170" t="s">
        <v>1538</v>
      </c>
      <c r="D27" s="162">
        <v>45000</v>
      </c>
    </row>
    <row r="28" spans="1:4" ht="45" customHeight="1">
      <c r="A28" s="382"/>
      <c r="B28" s="57" t="s">
        <v>1539</v>
      </c>
      <c r="C28" s="110" t="s">
        <v>1540</v>
      </c>
      <c r="D28" s="61">
        <v>45175</v>
      </c>
    </row>
    <row r="29" spans="1:4" ht="45" customHeight="1">
      <c r="A29" s="382"/>
      <c r="B29" s="57" t="s">
        <v>217</v>
      </c>
      <c r="C29" s="110" t="s">
        <v>1541</v>
      </c>
      <c r="D29" s="61">
        <v>45238</v>
      </c>
    </row>
    <row r="30" spans="1:4" ht="45" customHeight="1" thickBot="1">
      <c r="A30" s="383"/>
      <c r="B30" s="156" t="s">
        <v>217</v>
      </c>
      <c r="C30" s="198" t="s">
        <v>1542</v>
      </c>
      <c r="D30" s="192">
        <v>45271</v>
      </c>
    </row>
    <row r="31" spans="1:4" ht="51.75" customHeight="1" thickTop="1">
      <c r="A31" s="292">
        <v>2024</v>
      </c>
      <c r="B31" s="288" t="s">
        <v>53</v>
      </c>
      <c r="C31" s="289" t="s">
        <v>54</v>
      </c>
      <c r="D31" s="290">
        <v>45467</v>
      </c>
    </row>
    <row r="32" spans="1:4" ht="59.25" customHeight="1">
      <c r="A32" s="152"/>
    </row>
    <row r="33" spans="1:1" ht="52.5" customHeight="1">
      <c r="A33" s="152"/>
    </row>
    <row r="34" spans="1:1" ht="52.5" customHeight="1">
      <c r="A34" s="152"/>
    </row>
    <row r="35" spans="1:1">
      <c r="A35" s="152"/>
    </row>
    <row r="36" spans="1:1">
      <c r="A36" s="152"/>
    </row>
    <row r="37" spans="1:1">
      <c r="A37" s="152"/>
    </row>
    <row r="38" spans="1:1">
      <c r="A38" s="152"/>
    </row>
    <row r="39" spans="1:1">
      <c r="A39" s="152"/>
    </row>
    <row r="40" spans="1:1">
      <c r="A40" s="152"/>
    </row>
    <row r="41" spans="1:1">
      <c r="A41" s="152"/>
    </row>
    <row r="42" spans="1:1">
      <c r="A42" s="152"/>
    </row>
    <row r="43" spans="1:1">
      <c r="A43" s="152"/>
    </row>
    <row r="44" spans="1:1">
      <c r="A44" s="152"/>
    </row>
    <row r="45" spans="1:1">
      <c r="A45" s="152"/>
    </row>
  </sheetData>
  <mergeCells count="6">
    <mergeCell ref="A27:A30"/>
    <mergeCell ref="C2:C3"/>
    <mergeCell ref="A7:A13"/>
    <mergeCell ref="A14:A16"/>
    <mergeCell ref="A17:A23"/>
    <mergeCell ref="A24:A26"/>
  </mergeCells>
  <conditionalFormatting sqref="A42">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5"/>
  <sheetViews>
    <sheetView zoomScaleNormal="100" workbookViewId="0">
      <pane ySplit="5" topLeftCell="A119" activePane="bottomLeft" state="frozen"/>
      <selection pane="bottomLeft" activeCell="A110" sqref="A110:A121"/>
    </sheetView>
  </sheetViews>
  <sheetFormatPr defaultColWidth="8.44140625" defaultRowHeight="13.2"/>
  <cols>
    <col min="1" max="1" width="10.88671875" customWidth="1"/>
    <col min="2" max="2" width="16.44140625" customWidth="1"/>
    <col min="3" max="3" width="45.33203125" customWidth="1"/>
    <col min="4" max="4" width="15.44140625" customWidth="1"/>
    <col min="5" max="6" width="13.44140625" customWidth="1"/>
    <col min="8" max="8" width="13.33203125" customWidth="1"/>
  </cols>
  <sheetData>
    <row r="1" spans="1:13" ht="23.25" customHeight="1" thickBot="1"/>
    <row r="2" spans="1:13" ht="31.5" customHeight="1" thickTop="1">
      <c r="C2" s="375" t="s">
        <v>1543</v>
      </c>
      <c r="F2" s="63"/>
      <c r="H2" s="68"/>
    </row>
    <row r="3" spans="1:13" ht="42.75" customHeight="1" thickBot="1">
      <c r="C3" s="376"/>
      <c r="F3" s="62" t="s">
        <v>168</v>
      </c>
      <c r="H3" s="62" t="s">
        <v>339</v>
      </c>
    </row>
    <row r="4" spans="1:13" ht="20.25" customHeight="1" thickTop="1" thickBot="1"/>
    <row r="5" spans="1:13" ht="15" thickBot="1">
      <c r="A5" s="53" t="s">
        <v>340</v>
      </c>
      <c r="B5" s="53" t="s">
        <v>28</v>
      </c>
      <c r="C5" s="53" t="s">
        <v>341</v>
      </c>
      <c r="D5" s="53" t="s">
        <v>342</v>
      </c>
    </row>
    <row r="6" spans="1:13" ht="45" customHeight="1">
      <c r="A6" s="384">
        <v>2019</v>
      </c>
      <c r="B6" s="57" t="s">
        <v>1544</v>
      </c>
      <c r="C6" s="110" t="s">
        <v>1545</v>
      </c>
      <c r="D6" s="69">
        <v>43259</v>
      </c>
    </row>
    <row r="7" spans="1:13" ht="45" customHeight="1">
      <c r="A7" s="385"/>
      <c r="B7" s="57" t="s">
        <v>1544</v>
      </c>
      <c r="C7" s="110" t="s">
        <v>1546</v>
      </c>
      <c r="D7" s="69">
        <v>43308</v>
      </c>
    </row>
    <row r="8" spans="1:13" ht="45" customHeight="1">
      <c r="A8" s="385"/>
      <c r="B8" s="57" t="s">
        <v>1544</v>
      </c>
      <c r="C8" s="110" t="s">
        <v>1547</v>
      </c>
      <c r="D8" s="69">
        <v>43308</v>
      </c>
      <c r="M8" s="67"/>
    </row>
    <row r="9" spans="1:13" ht="45" customHeight="1">
      <c r="A9" s="385"/>
      <c r="B9" s="57" t="s">
        <v>146</v>
      </c>
      <c r="C9" s="110" t="s">
        <v>1548</v>
      </c>
      <c r="D9" s="69">
        <v>43543</v>
      </c>
    </row>
    <row r="10" spans="1:13" ht="45" customHeight="1">
      <c r="A10" s="385"/>
      <c r="B10" s="57" t="s">
        <v>136</v>
      </c>
      <c r="C10" s="110" t="s">
        <v>1549</v>
      </c>
      <c r="D10" s="69">
        <v>43553</v>
      </c>
    </row>
    <row r="11" spans="1:13" ht="45" customHeight="1">
      <c r="A11" s="385"/>
      <c r="B11" s="57" t="s">
        <v>136</v>
      </c>
      <c r="C11" s="110" t="s">
        <v>1550</v>
      </c>
      <c r="D11" s="69">
        <v>43559</v>
      </c>
    </row>
    <row r="12" spans="1:13" ht="45" customHeight="1">
      <c r="A12" s="385"/>
      <c r="B12" s="57" t="s">
        <v>136</v>
      </c>
      <c r="C12" s="110" t="s">
        <v>1551</v>
      </c>
      <c r="D12" s="69">
        <v>43556</v>
      </c>
    </row>
    <row r="13" spans="1:13" ht="45" customHeight="1">
      <c r="A13" s="385"/>
      <c r="B13" s="57" t="s">
        <v>1552</v>
      </c>
      <c r="C13" s="110" t="s">
        <v>1553</v>
      </c>
      <c r="D13" s="69">
        <v>43620</v>
      </c>
    </row>
    <row r="14" spans="1:13" ht="45" customHeight="1">
      <c r="A14" s="385"/>
      <c r="B14" s="57" t="s">
        <v>1552</v>
      </c>
      <c r="C14" s="110" t="s">
        <v>1554</v>
      </c>
      <c r="D14" s="69">
        <v>43636</v>
      </c>
    </row>
    <row r="15" spans="1:13" ht="45" customHeight="1">
      <c r="A15" s="385"/>
      <c r="B15" s="57" t="s">
        <v>1544</v>
      </c>
      <c r="C15" s="110" t="s">
        <v>1555</v>
      </c>
      <c r="D15" s="69">
        <v>43650</v>
      </c>
    </row>
    <row r="16" spans="1:13" ht="45" customHeight="1">
      <c r="A16" s="385"/>
      <c r="B16" s="57" t="s">
        <v>1544</v>
      </c>
      <c r="C16" s="110" t="s">
        <v>1556</v>
      </c>
      <c r="D16" s="69">
        <v>43657</v>
      </c>
    </row>
    <row r="17" spans="1:4" ht="45" customHeight="1">
      <c r="A17" s="385"/>
      <c r="B17" s="57" t="s">
        <v>136</v>
      </c>
      <c r="C17" s="110" t="s">
        <v>1557</v>
      </c>
      <c r="D17" s="69">
        <v>43664</v>
      </c>
    </row>
    <row r="18" spans="1:4" ht="45" customHeight="1">
      <c r="A18" s="385"/>
      <c r="B18" s="57" t="s">
        <v>136</v>
      </c>
      <c r="C18" s="110" t="s">
        <v>1558</v>
      </c>
      <c r="D18" s="69">
        <v>43664</v>
      </c>
    </row>
    <row r="19" spans="1:4" ht="45" customHeight="1">
      <c r="A19" s="385"/>
      <c r="B19" s="57" t="s">
        <v>1544</v>
      </c>
      <c r="C19" s="110" t="s">
        <v>1559</v>
      </c>
      <c r="D19" s="69">
        <v>43669</v>
      </c>
    </row>
    <row r="20" spans="1:4" ht="45" customHeight="1">
      <c r="A20" s="385"/>
      <c r="B20" s="57" t="s">
        <v>814</v>
      </c>
      <c r="C20" s="110" t="s">
        <v>1560</v>
      </c>
      <c r="D20" s="69">
        <v>43689</v>
      </c>
    </row>
    <row r="21" spans="1:4" ht="45" customHeight="1">
      <c r="A21" s="385"/>
      <c r="B21" s="57" t="s">
        <v>814</v>
      </c>
      <c r="C21" s="110" t="s">
        <v>1561</v>
      </c>
      <c r="D21" s="69">
        <v>43689</v>
      </c>
    </row>
    <row r="22" spans="1:4" ht="45" customHeight="1">
      <c r="A22" s="385"/>
      <c r="B22" s="57" t="s">
        <v>146</v>
      </c>
      <c r="C22" s="110" t="s">
        <v>1562</v>
      </c>
      <c r="D22" s="69">
        <v>43710</v>
      </c>
    </row>
    <row r="23" spans="1:4" ht="45" customHeight="1">
      <c r="A23" s="385"/>
      <c r="B23" s="57" t="s">
        <v>1563</v>
      </c>
      <c r="C23" s="110" t="s">
        <v>1564</v>
      </c>
      <c r="D23" s="69">
        <v>43710</v>
      </c>
    </row>
    <row r="24" spans="1:4" ht="45" customHeight="1">
      <c r="A24" s="385"/>
      <c r="B24" s="57" t="s">
        <v>146</v>
      </c>
      <c r="C24" s="110" t="s">
        <v>1565</v>
      </c>
      <c r="D24" s="69">
        <v>43710</v>
      </c>
    </row>
    <row r="25" spans="1:4" ht="45" customHeight="1">
      <c r="A25" s="385"/>
      <c r="B25" s="57" t="s">
        <v>53</v>
      </c>
      <c r="C25" s="110" t="s">
        <v>1566</v>
      </c>
      <c r="D25" s="69">
        <v>43710</v>
      </c>
    </row>
    <row r="26" spans="1:4" ht="45" customHeight="1">
      <c r="A26" s="385"/>
      <c r="B26" s="57" t="s">
        <v>1567</v>
      </c>
      <c r="C26" s="110" t="s">
        <v>1568</v>
      </c>
      <c r="D26" s="69">
        <v>43727</v>
      </c>
    </row>
    <row r="27" spans="1:4" ht="45" customHeight="1">
      <c r="A27" s="385"/>
      <c r="B27" s="57" t="s">
        <v>136</v>
      </c>
      <c r="C27" s="110" t="s">
        <v>1569</v>
      </c>
      <c r="D27" s="69">
        <v>43739</v>
      </c>
    </row>
    <row r="28" spans="1:4" ht="45" customHeight="1">
      <c r="A28" s="385"/>
      <c r="B28" s="57" t="s">
        <v>1570</v>
      </c>
      <c r="C28" s="110" t="s">
        <v>1571</v>
      </c>
      <c r="D28" s="69">
        <v>44104</v>
      </c>
    </row>
    <row r="29" spans="1:4" ht="45" customHeight="1">
      <c r="A29" s="385"/>
      <c r="B29" s="57" t="s">
        <v>814</v>
      </c>
      <c r="C29" s="110" t="s">
        <v>1572</v>
      </c>
      <c r="D29" s="61">
        <v>43774</v>
      </c>
    </row>
    <row r="30" spans="1:4" ht="45" customHeight="1">
      <c r="A30" s="385"/>
      <c r="B30" s="57" t="s">
        <v>1573</v>
      </c>
      <c r="C30" s="110" t="s">
        <v>1574</v>
      </c>
      <c r="D30" s="61">
        <v>43783</v>
      </c>
    </row>
    <row r="31" spans="1:4" ht="45" customHeight="1" thickBot="1">
      <c r="A31" s="385"/>
      <c r="B31" s="141" t="s">
        <v>1575</v>
      </c>
      <c r="C31" s="122" t="s">
        <v>1576</v>
      </c>
      <c r="D31" s="143">
        <v>43788</v>
      </c>
    </row>
    <row r="32" spans="1:4" ht="45" customHeight="1" thickTop="1">
      <c r="A32" s="381">
        <v>2020</v>
      </c>
      <c r="B32" s="159" t="s">
        <v>1577</v>
      </c>
      <c r="C32" s="170" t="s">
        <v>1578</v>
      </c>
      <c r="D32" s="162">
        <v>43854</v>
      </c>
    </row>
    <row r="33" spans="1:4" ht="45" customHeight="1">
      <c r="A33" s="382"/>
      <c r="B33" s="57" t="s">
        <v>1577</v>
      </c>
      <c r="C33" s="110" t="s">
        <v>1579</v>
      </c>
      <c r="D33" s="61">
        <v>43866</v>
      </c>
    </row>
    <row r="34" spans="1:4" ht="45" customHeight="1">
      <c r="A34" s="382"/>
      <c r="B34" s="57" t="s">
        <v>719</v>
      </c>
      <c r="C34" s="110" t="s">
        <v>1580</v>
      </c>
      <c r="D34" s="61">
        <v>43866</v>
      </c>
    </row>
    <row r="35" spans="1:4" ht="45" customHeight="1">
      <c r="A35" s="382"/>
      <c r="B35" s="57" t="s">
        <v>1581</v>
      </c>
      <c r="C35" s="110" t="s">
        <v>1582</v>
      </c>
      <c r="D35" s="69">
        <v>43865</v>
      </c>
    </row>
    <row r="36" spans="1:4" ht="45" customHeight="1">
      <c r="A36" s="382"/>
      <c r="B36" s="57" t="s">
        <v>1581</v>
      </c>
      <c r="C36" s="110" t="s">
        <v>1583</v>
      </c>
      <c r="D36" s="69">
        <v>43865</v>
      </c>
    </row>
    <row r="37" spans="1:4" ht="45" customHeight="1">
      <c r="A37" s="382"/>
      <c r="B37" s="57" t="s">
        <v>1584</v>
      </c>
      <c r="C37" s="110" t="s">
        <v>1585</v>
      </c>
      <c r="D37" s="69">
        <v>43881</v>
      </c>
    </row>
    <row r="38" spans="1:4" ht="45" customHeight="1">
      <c r="A38" s="382"/>
      <c r="B38" s="57" t="s">
        <v>1584</v>
      </c>
      <c r="C38" s="110" t="s">
        <v>1586</v>
      </c>
      <c r="D38" s="69">
        <v>43881</v>
      </c>
    </row>
    <row r="39" spans="1:4" ht="45" customHeight="1">
      <c r="A39" s="382"/>
      <c r="B39" s="57" t="s">
        <v>1584</v>
      </c>
      <c r="C39" s="110" t="s">
        <v>1587</v>
      </c>
      <c r="D39" s="69">
        <v>43886</v>
      </c>
    </row>
    <row r="40" spans="1:4" ht="45" customHeight="1">
      <c r="A40" s="382"/>
      <c r="B40" s="57" t="s">
        <v>1584</v>
      </c>
      <c r="C40" s="110" t="s">
        <v>1588</v>
      </c>
      <c r="D40" s="69">
        <v>43887</v>
      </c>
    </row>
    <row r="41" spans="1:4" ht="45" customHeight="1">
      <c r="A41" s="382"/>
      <c r="B41" s="57" t="s">
        <v>1584</v>
      </c>
      <c r="C41" s="110" t="s">
        <v>1589</v>
      </c>
      <c r="D41" s="69">
        <v>43887</v>
      </c>
    </row>
    <row r="42" spans="1:4" ht="45" customHeight="1">
      <c r="A42" s="382"/>
      <c r="B42" s="57" t="s">
        <v>1581</v>
      </c>
      <c r="C42" s="110" t="s">
        <v>1590</v>
      </c>
      <c r="D42" s="69">
        <v>43893</v>
      </c>
    </row>
    <row r="43" spans="1:4" ht="45" customHeight="1">
      <c r="A43" s="382"/>
      <c r="B43" s="57" t="s">
        <v>1591</v>
      </c>
      <c r="C43" s="110" t="s">
        <v>1592</v>
      </c>
      <c r="D43" s="69">
        <v>43895</v>
      </c>
    </row>
    <row r="44" spans="1:4" ht="45" customHeight="1">
      <c r="A44" s="382"/>
      <c r="B44" s="57" t="s">
        <v>1591</v>
      </c>
      <c r="C44" s="110" t="s">
        <v>1593</v>
      </c>
      <c r="D44" s="69" t="s">
        <v>1594</v>
      </c>
    </row>
    <row r="45" spans="1:4" ht="45" customHeight="1">
      <c r="A45" s="382"/>
      <c r="B45" s="57" t="s">
        <v>1591</v>
      </c>
      <c r="C45" s="110" t="s">
        <v>1595</v>
      </c>
      <c r="D45" s="69" t="s">
        <v>1594</v>
      </c>
    </row>
    <row r="46" spans="1:4" ht="45" customHeight="1">
      <c r="A46" s="382"/>
      <c r="B46" s="57" t="s">
        <v>1591</v>
      </c>
      <c r="C46" s="110" t="s">
        <v>1596</v>
      </c>
      <c r="D46" s="69" t="s">
        <v>1594</v>
      </c>
    </row>
    <row r="47" spans="1:4" ht="45" customHeight="1">
      <c r="A47" s="382"/>
      <c r="B47" s="57" t="s">
        <v>1591</v>
      </c>
      <c r="C47" s="110" t="s">
        <v>1597</v>
      </c>
      <c r="D47" s="69" t="s">
        <v>1594</v>
      </c>
    </row>
    <row r="48" spans="1:4" ht="45" customHeight="1">
      <c r="A48" s="382"/>
      <c r="B48" s="57" t="s">
        <v>1591</v>
      </c>
      <c r="C48" s="110" t="s">
        <v>1598</v>
      </c>
      <c r="D48" s="69" t="s">
        <v>1594</v>
      </c>
    </row>
    <row r="49" spans="1:5" ht="45" customHeight="1">
      <c r="A49" s="382"/>
      <c r="B49" s="57" t="s">
        <v>814</v>
      </c>
      <c r="C49" s="110" t="s">
        <v>1599</v>
      </c>
      <c r="D49" s="69">
        <v>43921</v>
      </c>
      <c r="E49" s="172"/>
    </row>
    <row r="50" spans="1:5" ht="45" customHeight="1">
      <c r="A50" s="382"/>
      <c r="B50" s="57" t="s">
        <v>1577</v>
      </c>
      <c r="C50" s="110" t="s">
        <v>1600</v>
      </c>
      <c r="D50" s="61">
        <v>43936</v>
      </c>
      <c r="E50" s="45"/>
    </row>
    <row r="51" spans="1:5" ht="45" customHeight="1">
      <c r="A51" s="382"/>
      <c r="B51" s="57" t="s">
        <v>1584</v>
      </c>
      <c r="C51" s="110" t="s">
        <v>1601</v>
      </c>
      <c r="D51" s="69">
        <v>44040</v>
      </c>
      <c r="E51" s="45"/>
    </row>
    <row r="52" spans="1:5" ht="45" customHeight="1">
      <c r="A52" s="382"/>
      <c r="B52" s="57" t="s">
        <v>814</v>
      </c>
      <c r="C52" s="110" t="s">
        <v>1602</v>
      </c>
      <c r="D52" s="69">
        <v>44088</v>
      </c>
      <c r="E52" s="45"/>
    </row>
    <row r="53" spans="1:5" ht="45" customHeight="1">
      <c r="A53" s="382"/>
      <c r="B53" s="57" t="s">
        <v>1603</v>
      </c>
      <c r="C53" s="110" t="s">
        <v>1604</v>
      </c>
      <c r="D53" s="69">
        <v>44089</v>
      </c>
    </row>
    <row r="54" spans="1:5" ht="45" customHeight="1">
      <c r="A54" s="382"/>
      <c r="B54" s="57" t="s">
        <v>53</v>
      </c>
      <c r="C54" s="110" t="s">
        <v>1605</v>
      </c>
      <c r="D54" s="69">
        <v>44088</v>
      </c>
    </row>
    <row r="55" spans="1:5" ht="45" customHeight="1">
      <c r="A55" s="382"/>
      <c r="B55" s="57" t="s">
        <v>1584</v>
      </c>
      <c r="C55" s="110" t="s">
        <v>1606</v>
      </c>
      <c r="D55" s="69">
        <v>44098</v>
      </c>
    </row>
    <row r="56" spans="1:5" ht="45" customHeight="1">
      <c r="A56" s="382"/>
      <c r="B56" s="57" t="s">
        <v>1607</v>
      </c>
      <c r="C56" s="110" t="s">
        <v>1608</v>
      </c>
      <c r="D56" s="69">
        <v>44134</v>
      </c>
    </row>
    <row r="57" spans="1:5" ht="45" customHeight="1" thickBot="1">
      <c r="A57" s="382"/>
      <c r="B57" s="141" t="s">
        <v>1609</v>
      </c>
      <c r="C57" s="122" t="s">
        <v>1610</v>
      </c>
      <c r="D57" s="143">
        <v>44151</v>
      </c>
    </row>
    <row r="58" spans="1:5" ht="45" customHeight="1" thickTop="1">
      <c r="A58" s="381">
        <v>2021</v>
      </c>
      <c r="B58" s="159" t="s">
        <v>1544</v>
      </c>
      <c r="C58" s="170" t="s">
        <v>1611</v>
      </c>
      <c r="D58" s="160">
        <v>44305</v>
      </c>
    </row>
    <row r="59" spans="1:5" ht="45" customHeight="1">
      <c r="A59" s="382"/>
      <c r="B59" s="57" t="s">
        <v>1607</v>
      </c>
      <c r="C59" s="110" t="s">
        <v>1612</v>
      </c>
      <c r="D59" s="61">
        <v>44330</v>
      </c>
    </row>
    <row r="60" spans="1:5" ht="45" customHeight="1">
      <c r="A60" s="382"/>
      <c r="B60" s="57" t="s">
        <v>1584</v>
      </c>
      <c r="C60" s="110" t="s">
        <v>1613</v>
      </c>
      <c r="D60" s="61">
        <v>44357</v>
      </c>
    </row>
    <row r="61" spans="1:5" ht="45" customHeight="1">
      <c r="A61" s="382"/>
      <c r="B61" s="57" t="s">
        <v>1584</v>
      </c>
      <c r="C61" s="110" t="s">
        <v>1614</v>
      </c>
      <c r="D61" s="61">
        <v>44357</v>
      </c>
    </row>
    <row r="62" spans="1:5" ht="45" customHeight="1">
      <c r="A62" s="382"/>
      <c r="B62" s="57" t="s">
        <v>1584</v>
      </c>
      <c r="C62" s="110" t="s">
        <v>1615</v>
      </c>
      <c r="D62" s="61">
        <v>44364</v>
      </c>
    </row>
    <row r="63" spans="1:5" ht="45" customHeight="1">
      <c r="A63" s="382"/>
      <c r="B63" s="57" t="s">
        <v>1616</v>
      </c>
      <c r="C63" s="110" t="s">
        <v>1617</v>
      </c>
      <c r="D63" s="61">
        <v>44373</v>
      </c>
    </row>
    <row r="64" spans="1:5" ht="45" customHeight="1">
      <c r="A64" s="382"/>
      <c r="B64" s="57" t="s">
        <v>1616</v>
      </c>
      <c r="C64" s="110" t="s">
        <v>1618</v>
      </c>
      <c r="D64" s="61">
        <v>44373</v>
      </c>
    </row>
    <row r="65" spans="1:5" ht="45" customHeight="1">
      <c r="A65" s="382"/>
      <c r="B65" s="57" t="s">
        <v>1619</v>
      </c>
      <c r="C65" s="110" t="s">
        <v>1620</v>
      </c>
      <c r="D65" s="61">
        <v>44392</v>
      </c>
    </row>
    <row r="66" spans="1:5" ht="45" customHeight="1">
      <c r="A66" s="382"/>
      <c r="B66" s="95" t="s">
        <v>53</v>
      </c>
      <c r="C66" s="197" t="s">
        <v>1621</v>
      </c>
      <c r="D66" s="96">
        <v>44431</v>
      </c>
    </row>
    <row r="67" spans="1:5" ht="45" customHeight="1">
      <c r="A67" s="382"/>
      <c r="B67" s="57" t="s">
        <v>53</v>
      </c>
      <c r="C67" s="110" t="s">
        <v>1622</v>
      </c>
      <c r="D67" s="61">
        <v>44452</v>
      </c>
    </row>
    <row r="68" spans="1:5" ht="45" customHeight="1">
      <c r="A68" s="382"/>
      <c r="B68" s="57" t="s">
        <v>53</v>
      </c>
      <c r="C68" s="110" t="s">
        <v>1623</v>
      </c>
      <c r="D68" s="61">
        <v>44459</v>
      </c>
    </row>
    <row r="69" spans="1:5" ht="45" customHeight="1">
      <c r="A69" s="382"/>
      <c r="B69" s="57" t="s">
        <v>1552</v>
      </c>
      <c r="C69" s="110" t="s">
        <v>1624</v>
      </c>
      <c r="D69" s="61">
        <v>44474</v>
      </c>
    </row>
    <row r="70" spans="1:5" ht="45" customHeight="1">
      <c r="A70" s="382"/>
      <c r="B70" s="57" t="s">
        <v>1579</v>
      </c>
      <c r="C70" s="110" t="s">
        <v>1625</v>
      </c>
      <c r="D70" s="61" t="s">
        <v>1626</v>
      </c>
      <c r="E70" s="153"/>
    </row>
    <row r="71" spans="1:5" ht="45" customHeight="1">
      <c r="A71" s="382"/>
      <c r="B71" s="57" t="s">
        <v>1584</v>
      </c>
      <c r="C71" s="110" t="s">
        <v>1627</v>
      </c>
      <c r="D71" s="61" t="s">
        <v>1626</v>
      </c>
    </row>
    <row r="72" spans="1:5" ht="45" customHeight="1">
      <c r="A72" s="382"/>
      <c r="B72" s="57" t="s">
        <v>1584</v>
      </c>
      <c r="C72" s="110" t="s">
        <v>1628</v>
      </c>
      <c r="D72" s="61">
        <v>44545</v>
      </c>
    </row>
    <row r="73" spans="1:5" ht="45" customHeight="1" thickBot="1">
      <c r="A73" s="382"/>
      <c r="B73" s="141" t="s">
        <v>1584</v>
      </c>
      <c r="C73" s="122" t="s">
        <v>1629</v>
      </c>
      <c r="D73" s="142">
        <v>44545</v>
      </c>
    </row>
    <row r="74" spans="1:5" ht="45" customHeight="1" thickTop="1">
      <c r="A74" s="381">
        <v>2022</v>
      </c>
      <c r="B74" s="159" t="s">
        <v>1584</v>
      </c>
      <c r="C74" s="170" t="s">
        <v>1630</v>
      </c>
      <c r="D74" s="162">
        <v>44608</v>
      </c>
    </row>
    <row r="75" spans="1:5" ht="45" customHeight="1">
      <c r="A75" s="382"/>
      <c r="B75" s="57" t="s">
        <v>1584</v>
      </c>
      <c r="C75" s="110" t="s">
        <v>1631</v>
      </c>
      <c r="D75" s="61">
        <v>44614</v>
      </c>
    </row>
    <row r="76" spans="1:5" ht="45" customHeight="1">
      <c r="A76" s="382"/>
      <c r="B76" s="57" t="s">
        <v>294</v>
      </c>
      <c r="C76" s="110" t="s">
        <v>1632</v>
      </c>
      <c r="D76" s="61">
        <v>44620</v>
      </c>
    </row>
    <row r="77" spans="1:5" ht="45" customHeight="1">
      <c r="A77" s="382"/>
      <c r="B77" s="57" t="s">
        <v>1633</v>
      </c>
      <c r="C77" s="110" t="s">
        <v>1634</v>
      </c>
      <c r="D77" s="61">
        <v>44644</v>
      </c>
    </row>
    <row r="78" spans="1:5" ht="45" customHeight="1">
      <c r="A78" s="382"/>
      <c r="B78" s="57" t="s">
        <v>1633</v>
      </c>
      <c r="C78" s="110" t="s">
        <v>1635</v>
      </c>
      <c r="D78" s="61">
        <v>44644</v>
      </c>
    </row>
    <row r="79" spans="1:5" ht="45" customHeight="1">
      <c r="A79" s="382"/>
      <c r="B79" s="57" t="s">
        <v>1584</v>
      </c>
      <c r="C79" s="110" t="s">
        <v>1636</v>
      </c>
      <c r="D79" s="61" t="s">
        <v>1626</v>
      </c>
    </row>
    <row r="80" spans="1:5" ht="45" customHeight="1">
      <c r="A80" s="382"/>
      <c r="B80" s="57" t="s">
        <v>1584</v>
      </c>
      <c r="C80" s="110" t="s">
        <v>1637</v>
      </c>
      <c r="D80" s="61">
        <v>44700</v>
      </c>
    </row>
    <row r="81" spans="1:9" s="13" customFormat="1" ht="45" customHeight="1">
      <c r="A81" s="382"/>
      <c r="B81" s="57" t="s">
        <v>1584</v>
      </c>
      <c r="C81" s="110" t="s">
        <v>1638</v>
      </c>
      <c r="D81" s="110">
        <v>44824</v>
      </c>
      <c r="E81"/>
      <c r="F81"/>
      <c r="G81"/>
      <c r="H81"/>
      <c r="I81" s="103"/>
    </row>
    <row r="82" spans="1:9" s="13" customFormat="1" ht="45" customHeight="1">
      <c r="A82" s="382"/>
      <c r="B82" s="57" t="s">
        <v>1639</v>
      </c>
      <c r="C82" s="110" t="s">
        <v>1627</v>
      </c>
      <c r="D82" s="110" t="s">
        <v>1640</v>
      </c>
      <c r="E82"/>
      <c r="F82"/>
      <c r="G82"/>
      <c r="H82"/>
    </row>
    <row r="83" spans="1:9" s="13" customFormat="1" ht="45" customHeight="1">
      <c r="A83" s="382"/>
      <c r="B83" s="57" t="s">
        <v>1584</v>
      </c>
      <c r="C83" s="110" t="s">
        <v>1641</v>
      </c>
      <c r="D83" s="110">
        <v>44840</v>
      </c>
      <c r="E83"/>
      <c r="F83"/>
      <c r="G83"/>
      <c r="H83"/>
      <c r="I83" s="103"/>
    </row>
    <row r="84" spans="1:9" s="13" customFormat="1" ht="45" customHeight="1">
      <c r="A84" s="382"/>
      <c r="B84" s="57" t="s">
        <v>95</v>
      </c>
      <c r="C84" s="110" t="s">
        <v>1642</v>
      </c>
      <c r="D84" s="110">
        <v>44846</v>
      </c>
      <c r="E84"/>
      <c r="F84"/>
      <c r="G84"/>
      <c r="H84"/>
      <c r="I84" s="103"/>
    </row>
    <row r="85" spans="1:9" s="13" customFormat="1" ht="45" customHeight="1">
      <c r="A85" s="382"/>
      <c r="B85" s="57" t="s">
        <v>95</v>
      </c>
      <c r="C85" s="110" t="s">
        <v>1643</v>
      </c>
      <c r="D85" s="110">
        <v>44846</v>
      </c>
      <c r="E85"/>
      <c r="F85"/>
      <c r="G85"/>
      <c r="H85"/>
      <c r="I85" s="103"/>
    </row>
    <row r="86" spans="1:9" s="13" customFormat="1" ht="45" customHeight="1">
      <c r="A86" s="382"/>
      <c r="B86" s="57" t="s">
        <v>1584</v>
      </c>
      <c r="C86" s="110" t="s">
        <v>1644</v>
      </c>
      <c r="D86" s="61" t="s">
        <v>1626</v>
      </c>
      <c r="E86"/>
      <c r="F86"/>
      <c r="G86"/>
      <c r="H86"/>
    </row>
    <row r="87" spans="1:9" s="13" customFormat="1" ht="45" customHeight="1">
      <c r="A87" s="382"/>
      <c r="B87" s="57" t="s">
        <v>1584</v>
      </c>
      <c r="C87" s="110" t="s">
        <v>1645</v>
      </c>
      <c r="D87" s="61">
        <v>44907</v>
      </c>
      <c r="E87"/>
      <c r="F87"/>
      <c r="G87"/>
      <c r="H87"/>
      <c r="I87" s="103"/>
    </row>
    <row r="88" spans="1:9" s="13" customFormat="1" ht="45" customHeight="1">
      <c r="A88" s="382"/>
      <c r="B88" s="57" t="s">
        <v>1584</v>
      </c>
      <c r="C88" s="110" t="s">
        <v>1646</v>
      </c>
      <c r="D88" s="61">
        <v>44907</v>
      </c>
      <c r="E88"/>
      <c r="F88"/>
      <c r="G88"/>
      <c r="H88"/>
      <c r="I88" s="103"/>
    </row>
    <row r="89" spans="1:9" s="13" customFormat="1" ht="45" customHeight="1">
      <c r="A89" s="382"/>
      <c r="B89" s="57" t="s">
        <v>1584</v>
      </c>
      <c r="C89" s="110" t="s">
        <v>1647</v>
      </c>
      <c r="D89" s="61">
        <v>44914</v>
      </c>
      <c r="E89"/>
      <c r="F89"/>
      <c r="G89"/>
      <c r="H89"/>
      <c r="I89" s="103"/>
    </row>
    <row r="90" spans="1:9" s="13" customFormat="1" ht="45" customHeight="1">
      <c r="A90" s="382"/>
      <c r="B90" s="57" t="s">
        <v>1584</v>
      </c>
      <c r="C90" s="110" t="s">
        <v>1648</v>
      </c>
      <c r="D90" s="61">
        <v>44914</v>
      </c>
      <c r="E90"/>
      <c r="F90"/>
      <c r="G90"/>
      <c r="H90"/>
      <c r="I90" s="103"/>
    </row>
    <row r="91" spans="1:9" ht="45" customHeight="1" thickBot="1">
      <c r="A91" s="382"/>
      <c r="B91" s="141" t="s">
        <v>1649</v>
      </c>
      <c r="C91" s="122" t="s">
        <v>1650</v>
      </c>
      <c r="D91" s="142" t="s">
        <v>1651</v>
      </c>
    </row>
    <row r="92" spans="1:9" ht="45" customHeight="1" thickTop="1">
      <c r="A92" s="381">
        <v>2023</v>
      </c>
      <c r="B92" s="159" t="s">
        <v>1633</v>
      </c>
      <c r="C92" s="170" t="s">
        <v>1652</v>
      </c>
      <c r="D92" s="162">
        <v>45036</v>
      </c>
    </row>
    <row r="93" spans="1:9" ht="45" customHeight="1">
      <c r="A93" s="382"/>
      <c r="B93" s="57" t="s">
        <v>1584</v>
      </c>
      <c r="C93" s="110" t="s">
        <v>1653</v>
      </c>
      <c r="D93" s="61">
        <v>45049</v>
      </c>
    </row>
    <row r="94" spans="1:9" ht="45" customHeight="1">
      <c r="A94" s="382"/>
      <c r="B94" s="57" t="s">
        <v>1654</v>
      </c>
      <c r="C94" s="110" t="s">
        <v>1655</v>
      </c>
      <c r="D94" s="61">
        <v>45049</v>
      </c>
    </row>
    <row r="95" spans="1:9" ht="45" customHeight="1">
      <c r="A95" s="382"/>
      <c r="B95" s="57" t="s">
        <v>1656</v>
      </c>
      <c r="C95" s="110" t="s">
        <v>1657</v>
      </c>
      <c r="D95" s="61">
        <v>45057</v>
      </c>
    </row>
    <row r="96" spans="1:9" ht="45" customHeight="1">
      <c r="A96" s="382"/>
      <c r="B96" s="57" t="s">
        <v>1649</v>
      </c>
      <c r="C96" s="110" t="s">
        <v>1658</v>
      </c>
      <c r="D96" s="61">
        <v>45068</v>
      </c>
    </row>
    <row r="97" spans="1:4" ht="45" customHeight="1">
      <c r="A97" s="382"/>
      <c r="B97" s="57" t="s">
        <v>1633</v>
      </c>
      <c r="C97" s="110" t="s">
        <v>1659</v>
      </c>
      <c r="D97" s="61">
        <v>45071</v>
      </c>
    </row>
    <row r="98" spans="1:4" ht="45" customHeight="1">
      <c r="A98" s="382"/>
      <c r="B98" s="57" t="s">
        <v>1649</v>
      </c>
      <c r="C98" s="110" t="s">
        <v>1660</v>
      </c>
      <c r="D98" s="61">
        <v>45070</v>
      </c>
    </row>
    <row r="99" spans="1:4" ht="45" customHeight="1">
      <c r="A99" s="382"/>
      <c r="B99" s="57" t="s">
        <v>136</v>
      </c>
      <c r="C99" s="110" t="s">
        <v>1661</v>
      </c>
      <c r="D99" s="61" t="s">
        <v>1651</v>
      </c>
    </row>
    <row r="100" spans="1:4" ht="45" customHeight="1">
      <c r="A100" s="382"/>
      <c r="B100" s="57" t="s">
        <v>1633</v>
      </c>
      <c r="C100" s="110" t="s">
        <v>1662</v>
      </c>
      <c r="D100" s="61">
        <v>45083</v>
      </c>
    </row>
    <row r="101" spans="1:4" ht="45" customHeight="1">
      <c r="A101" s="382"/>
      <c r="B101" s="57" t="s">
        <v>1633</v>
      </c>
      <c r="C101" s="110" t="s">
        <v>1663</v>
      </c>
      <c r="D101" s="61">
        <v>45174</v>
      </c>
    </row>
    <row r="102" spans="1:4" ht="45" customHeight="1">
      <c r="A102" s="382"/>
      <c r="B102" s="57" t="s">
        <v>1633</v>
      </c>
      <c r="C102" s="110" t="s">
        <v>1664</v>
      </c>
      <c r="D102" s="61">
        <v>45189</v>
      </c>
    </row>
    <row r="103" spans="1:4" ht="45" customHeight="1">
      <c r="A103" s="382"/>
      <c r="B103" s="57" t="s">
        <v>1633</v>
      </c>
      <c r="C103" s="110" t="s">
        <v>1582</v>
      </c>
      <c r="D103" s="61">
        <v>45189</v>
      </c>
    </row>
    <row r="104" spans="1:4" ht="45" customHeight="1">
      <c r="A104" s="382"/>
      <c r="B104" s="57" t="s">
        <v>1656</v>
      </c>
      <c r="C104" s="110" t="s">
        <v>1665</v>
      </c>
      <c r="D104" s="61" t="s">
        <v>1651</v>
      </c>
    </row>
    <row r="105" spans="1:4" ht="41.4">
      <c r="A105" s="382"/>
      <c r="B105" s="57" t="s">
        <v>1061</v>
      </c>
      <c r="C105" s="110" t="s">
        <v>1666</v>
      </c>
      <c r="D105" s="61">
        <v>45198</v>
      </c>
    </row>
    <row r="106" spans="1:4" ht="45" customHeight="1">
      <c r="A106" s="382"/>
      <c r="B106" s="57" t="s">
        <v>1654</v>
      </c>
      <c r="C106" s="110" t="s">
        <v>1667</v>
      </c>
      <c r="D106" s="61" t="s">
        <v>1651</v>
      </c>
    </row>
    <row r="107" spans="1:4" ht="45" customHeight="1">
      <c r="A107" s="382"/>
      <c r="B107" s="57" t="s">
        <v>1061</v>
      </c>
      <c r="C107" s="110" t="s">
        <v>1668</v>
      </c>
      <c r="D107" s="61">
        <v>45215</v>
      </c>
    </row>
    <row r="108" spans="1:4" ht="45" customHeight="1">
      <c r="A108" s="382"/>
      <c r="B108" s="57" t="s">
        <v>1061</v>
      </c>
      <c r="C108" s="110" t="s">
        <v>1669</v>
      </c>
      <c r="D108" s="61">
        <v>45216</v>
      </c>
    </row>
    <row r="109" spans="1:4" ht="45" customHeight="1" thickBot="1">
      <c r="A109" s="383"/>
      <c r="B109" s="156" t="s">
        <v>1061</v>
      </c>
      <c r="C109" s="198" t="s">
        <v>1670</v>
      </c>
      <c r="D109" s="192">
        <v>45216</v>
      </c>
    </row>
    <row r="110" spans="1:4" ht="45" customHeight="1" thickTop="1">
      <c r="A110" s="381">
        <v>2024</v>
      </c>
      <c r="B110" s="212" t="s">
        <v>217</v>
      </c>
      <c r="C110" s="213" t="s">
        <v>1671</v>
      </c>
      <c r="D110" s="214">
        <v>45306</v>
      </c>
    </row>
    <row r="111" spans="1:4" ht="45" customHeight="1">
      <c r="A111" s="382"/>
      <c r="B111" s="212" t="s">
        <v>217</v>
      </c>
      <c r="C111" s="213" t="s">
        <v>1672</v>
      </c>
      <c r="D111" s="214">
        <v>45310</v>
      </c>
    </row>
    <row r="112" spans="1:4" ht="45" customHeight="1">
      <c r="A112" s="382"/>
      <c r="B112" s="212" t="s">
        <v>136</v>
      </c>
      <c r="C112" s="213" t="s">
        <v>1673</v>
      </c>
      <c r="D112" s="214">
        <v>45358</v>
      </c>
    </row>
    <row r="113" spans="1:4" ht="45" customHeight="1">
      <c r="A113" s="382"/>
      <c r="B113" s="212" t="s">
        <v>174</v>
      </c>
      <c r="C113" s="213" t="s">
        <v>1674</v>
      </c>
      <c r="D113" s="214">
        <v>45400</v>
      </c>
    </row>
    <row r="114" spans="1:4" ht="45" customHeight="1">
      <c r="A114" s="382"/>
      <c r="B114" s="212" t="s">
        <v>136</v>
      </c>
      <c r="C114" s="213" t="s">
        <v>3211</v>
      </c>
      <c r="D114" s="214">
        <v>45418</v>
      </c>
    </row>
    <row r="115" spans="1:4" ht="45" customHeight="1">
      <c r="A115" s="382"/>
      <c r="B115" s="212" t="s">
        <v>136</v>
      </c>
      <c r="C115" s="213" t="s">
        <v>3212</v>
      </c>
      <c r="D115" s="214">
        <v>45407</v>
      </c>
    </row>
    <row r="116" spans="1:4" ht="45" customHeight="1">
      <c r="A116" s="382"/>
      <c r="B116" s="212" t="s">
        <v>85</v>
      </c>
      <c r="C116" s="213" t="s">
        <v>138</v>
      </c>
      <c r="D116" s="214">
        <v>45441</v>
      </c>
    </row>
    <row r="117" spans="1:4" ht="45" customHeight="1">
      <c r="A117" s="382"/>
      <c r="B117" s="212" t="s">
        <v>85</v>
      </c>
      <c r="C117" s="213" t="s">
        <v>139</v>
      </c>
      <c r="D117" s="214">
        <v>45441</v>
      </c>
    </row>
    <row r="118" spans="1:4" ht="45" customHeight="1">
      <c r="A118" s="382"/>
      <c r="B118" s="212" t="s">
        <v>85</v>
      </c>
      <c r="C118" s="213" t="s">
        <v>140</v>
      </c>
      <c r="D118" s="214">
        <v>45441</v>
      </c>
    </row>
    <row r="119" spans="1:4" ht="45" customHeight="1">
      <c r="A119" s="382"/>
      <c r="B119" s="259" t="s">
        <v>141</v>
      </c>
      <c r="C119" s="260" t="s">
        <v>142</v>
      </c>
      <c r="D119" s="241">
        <v>45442</v>
      </c>
    </row>
    <row r="120" spans="1:4" ht="39.9" customHeight="1">
      <c r="A120" s="382"/>
      <c r="B120" s="212" t="s">
        <v>136</v>
      </c>
      <c r="C120" s="213" t="s">
        <v>137</v>
      </c>
      <c r="D120" s="214">
        <v>45447</v>
      </c>
    </row>
    <row r="121" spans="1:4" ht="39" customHeight="1">
      <c r="A121" s="382"/>
      <c r="B121" s="212" t="s">
        <v>53</v>
      </c>
      <c r="C121" s="213" t="s">
        <v>3371</v>
      </c>
      <c r="D121" s="214">
        <v>45551</v>
      </c>
    </row>
    <row r="122" spans="1:4">
      <c r="A122" s="173"/>
    </row>
    <row r="123" spans="1:4">
      <c r="A123" s="173"/>
    </row>
    <row r="124" spans="1:4">
      <c r="A124" s="173"/>
    </row>
    <row r="125" spans="1:4">
      <c r="A125" s="173"/>
    </row>
    <row r="126" spans="1:4">
      <c r="A126" s="173"/>
    </row>
    <row r="127" spans="1:4">
      <c r="A127" s="173"/>
    </row>
    <row r="128" spans="1:4">
      <c r="A128" s="173"/>
    </row>
    <row r="129" spans="1:1">
      <c r="A129" s="173"/>
    </row>
    <row r="130" spans="1:1">
      <c r="A130" s="173"/>
    </row>
    <row r="131" spans="1:1">
      <c r="A131" s="173"/>
    </row>
    <row r="132" spans="1:1">
      <c r="A132" s="173"/>
    </row>
    <row r="133" spans="1:1">
      <c r="A133" s="173"/>
    </row>
    <row r="134" spans="1:1">
      <c r="A134" s="173"/>
    </row>
    <row r="135" spans="1:1">
      <c r="A135" s="173"/>
    </row>
    <row r="136" spans="1:1">
      <c r="A136" s="173"/>
    </row>
    <row r="137" spans="1:1">
      <c r="A137" s="173"/>
    </row>
    <row r="138" spans="1:1">
      <c r="A138" s="173"/>
    </row>
    <row r="139" spans="1:1">
      <c r="A139" s="173"/>
    </row>
    <row r="140" spans="1:1">
      <c r="A140" s="173"/>
    </row>
    <row r="141" spans="1:1">
      <c r="A141" s="173"/>
    </row>
    <row r="142" spans="1:1">
      <c r="A142" s="173"/>
    </row>
    <row r="143" spans="1:1">
      <c r="A143" s="173"/>
    </row>
    <row r="144" spans="1:1">
      <c r="A144" s="173"/>
    </row>
    <row r="145" spans="1:1">
      <c r="A145" s="173"/>
    </row>
    <row r="146" spans="1:1">
      <c r="A146" s="173"/>
    </row>
    <row r="147" spans="1:1">
      <c r="A147" s="173"/>
    </row>
    <row r="148" spans="1:1">
      <c r="A148" s="173"/>
    </row>
    <row r="149" spans="1:1">
      <c r="A149" s="173"/>
    </row>
    <row r="150" spans="1:1">
      <c r="A150" s="173"/>
    </row>
    <row r="151" spans="1:1">
      <c r="A151" s="173"/>
    </row>
    <row r="152" spans="1:1">
      <c r="A152" s="173"/>
    </row>
    <row r="153" spans="1:1">
      <c r="A153" s="173"/>
    </row>
    <row r="154" spans="1:1">
      <c r="A154" s="173"/>
    </row>
    <row r="155" spans="1:1">
      <c r="A155" s="173"/>
    </row>
    <row r="156" spans="1:1">
      <c r="A156" s="173"/>
    </row>
    <row r="157" spans="1:1">
      <c r="A157" s="173"/>
    </row>
    <row r="159" spans="1:1" ht="27.75" customHeight="1"/>
    <row r="160" spans="1:1" ht="30" customHeight="1"/>
    <row r="161" ht="29.25" customHeight="1"/>
    <row r="162" ht="29.25" customHeight="1"/>
    <row r="163" ht="29.25" customHeight="1"/>
    <row r="164" ht="44.25" customHeight="1"/>
    <row r="165" ht="34.5" customHeight="1"/>
  </sheetData>
  <mergeCells count="7">
    <mergeCell ref="A110:A121"/>
    <mergeCell ref="A92:A109"/>
    <mergeCell ref="C2:C3"/>
    <mergeCell ref="A6:A31"/>
    <mergeCell ref="A32:A57"/>
    <mergeCell ref="A58:A73"/>
    <mergeCell ref="A74:A91"/>
  </mergeCells>
  <phoneticPr fontId="26" type="noConversion"/>
  <conditionalFormatting sqref="A145:A154">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730"/>
  <sheetViews>
    <sheetView zoomScaleNormal="100" workbookViewId="0">
      <pane ySplit="5" topLeftCell="A664" activePane="bottomLeft" state="frozen"/>
      <selection pane="bottomLeft" activeCell="E672" sqref="E672"/>
    </sheetView>
  </sheetViews>
  <sheetFormatPr defaultColWidth="8.44140625" defaultRowHeight="13.2"/>
  <cols>
    <col min="1" max="1" width="10.88671875" customWidth="1"/>
    <col min="2" max="2" width="16.88671875" customWidth="1"/>
    <col min="3" max="3" width="50.88671875" customWidth="1"/>
    <col min="4" max="4" width="16.88671875" customWidth="1"/>
    <col min="5" max="5" width="13.33203125" customWidth="1"/>
    <col min="7" max="7" width="13" customWidth="1"/>
  </cols>
  <sheetData>
    <row r="1" spans="1:10" ht="13.8" thickBot="1"/>
    <row r="2" spans="1:10" ht="35.25" customHeight="1" thickTop="1">
      <c r="C2" s="375" t="s">
        <v>1675</v>
      </c>
      <c r="E2" s="63"/>
      <c r="G2" s="68"/>
    </row>
    <row r="3" spans="1:10" ht="34.5" customHeight="1" thickBot="1">
      <c r="C3" s="376"/>
      <c r="E3" s="62" t="s">
        <v>168</v>
      </c>
      <c r="G3" s="62" t="s">
        <v>339</v>
      </c>
    </row>
    <row r="4" spans="1:10" ht="18" customHeight="1" thickTop="1"/>
    <row r="5" spans="1:10" ht="15" thickBot="1">
      <c r="A5" s="151" t="s">
        <v>340</v>
      </c>
      <c r="B5" s="174" t="s">
        <v>28</v>
      </c>
      <c r="C5" s="60" t="s">
        <v>341</v>
      </c>
      <c r="D5" s="60" t="s">
        <v>30</v>
      </c>
    </row>
    <row r="6" spans="1:10" ht="45" customHeight="1">
      <c r="A6" s="382">
        <v>2018</v>
      </c>
      <c r="B6" s="57" t="s">
        <v>102</v>
      </c>
      <c r="C6" s="110" t="s">
        <v>1676</v>
      </c>
      <c r="D6" s="69">
        <v>43165</v>
      </c>
    </row>
    <row r="7" spans="1:10" ht="45" customHeight="1">
      <c r="A7" s="382"/>
      <c r="B7" s="57" t="s">
        <v>719</v>
      </c>
      <c r="C7" s="110" t="s">
        <v>1677</v>
      </c>
      <c r="D7" s="69">
        <v>43193</v>
      </c>
    </row>
    <row r="8" spans="1:10" ht="45" customHeight="1">
      <c r="A8" s="382"/>
      <c r="B8" s="57" t="s">
        <v>719</v>
      </c>
      <c r="C8" s="110" t="s">
        <v>1678</v>
      </c>
      <c r="D8" s="69">
        <v>43193</v>
      </c>
      <c r="J8" s="67"/>
    </row>
    <row r="9" spans="1:10" ht="45" customHeight="1">
      <c r="A9" s="382"/>
      <c r="B9" s="57" t="s">
        <v>719</v>
      </c>
      <c r="C9" s="110" t="s">
        <v>1679</v>
      </c>
      <c r="D9" s="69">
        <v>43199</v>
      </c>
    </row>
    <row r="10" spans="1:10" ht="45" customHeight="1">
      <c r="A10" s="382"/>
      <c r="B10" s="57" t="s">
        <v>102</v>
      </c>
      <c r="C10" s="110" t="s">
        <v>1680</v>
      </c>
      <c r="D10" s="69">
        <v>43235</v>
      </c>
    </row>
    <row r="11" spans="1:10" ht="45" customHeight="1">
      <c r="A11" s="382"/>
      <c r="B11" s="57" t="s">
        <v>719</v>
      </c>
      <c r="C11" s="110" t="s">
        <v>1681</v>
      </c>
      <c r="D11" s="69">
        <v>43210</v>
      </c>
    </row>
    <row r="12" spans="1:10" ht="45" customHeight="1">
      <c r="A12" s="382"/>
      <c r="B12" s="57" t="s">
        <v>719</v>
      </c>
      <c r="C12" s="110" t="s">
        <v>1682</v>
      </c>
      <c r="D12" s="69">
        <v>43244</v>
      </c>
    </row>
    <row r="13" spans="1:10" ht="45" customHeight="1">
      <c r="A13" s="382"/>
      <c r="B13" s="57" t="s">
        <v>719</v>
      </c>
      <c r="C13" s="110" t="s">
        <v>1681</v>
      </c>
      <c r="D13" s="69">
        <v>43210</v>
      </c>
    </row>
    <row r="14" spans="1:10" ht="45" customHeight="1">
      <c r="A14" s="382"/>
      <c r="B14" s="57" t="s">
        <v>719</v>
      </c>
      <c r="C14" s="110" t="s">
        <v>1683</v>
      </c>
      <c r="D14" s="69">
        <v>43244</v>
      </c>
    </row>
    <row r="15" spans="1:10" ht="45" customHeight="1">
      <c r="A15" s="382"/>
      <c r="B15" s="57" t="s">
        <v>1684</v>
      </c>
      <c r="C15" s="110" t="s">
        <v>1685</v>
      </c>
      <c r="D15" s="69">
        <v>43279</v>
      </c>
    </row>
    <row r="16" spans="1:10" ht="45" customHeight="1">
      <c r="A16" s="382"/>
      <c r="B16" s="57" t="s">
        <v>1684</v>
      </c>
      <c r="C16" s="110" t="s">
        <v>1686</v>
      </c>
      <c r="D16" s="69">
        <v>43248</v>
      </c>
    </row>
    <row r="17" spans="1:4" ht="45" customHeight="1">
      <c r="A17" s="382"/>
      <c r="B17" s="57" t="s">
        <v>1684</v>
      </c>
      <c r="C17" s="110" t="s">
        <v>1687</v>
      </c>
      <c r="D17" s="69">
        <v>43248</v>
      </c>
    </row>
    <row r="18" spans="1:4" ht="45" customHeight="1">
      <c r="A18" s="382"/>
      <c r="B18" s="57" t="s">
        <v>719</v>
      </c>
      <c r="C18" s="110" t="s">
        <v>1688</v>
      </c>
      <c r="D18" s="69">
        <v>43293</v>
      </c>
    </row>
    <row r="19" spans="1:4" ht="45" customHeight="1">
      <c r="A19" s="382"/>
      <c r="B19" s="57" t="s">
        <v>719</v>
      </c>
      <c r="C19" s="110" t="s">
        <v>1689</v>
      </c>
      <c r="D19" s="69">
        <v>43354</v>
      </c>
    </row>
    <row r="20" spans="1:4" ht="45" customHeight="1">
      <c r="A20" s="382"/>
      <c r="B20" s="57" t="s">
        <v>719</v>
      </c>
      <c r="C20" s="110" t="s">
        <v>1690</v>
      </c>
      <c r="D20" s="69">
        <v>43349</v>
      </c>
    </row>
    <row r="21" spans="1:4" ht="45" customHeight="1">
      <c r="A21" s="382"/>
      <c r="B21" s="57" t="s">
        <v>719</v>
      </c>
      <c r="C21" s="110" t="s">
        <v>1691</v>
      </c>
      <c r="D21" s="69">
        <v>43346</v>
      </c>
    </row>
    <row r="22" spans="1:4" ht="45" customHeight="1">
      <c r="A22" s="382"/>
      <c r="B22" s="57" t="s">
        <v>1217</v>
      </c>
      <c r="C22" s="110" t="s">
        <v>1692</v>
      </c>
      <c r="D22" s="69" t="s">
        <v>1693</v>
      </c>
    </row>
    <row r="23" spans="1:4" ht="45" customHeight="1">
      <c r="A23" s="382"/>
      <c r="B23" s="57" t="s">
        <v>719</v>
      </c>
      <c r="C23" s="110" t="s">
        <v>1694</v>
      </c>
      <c r="D23" s="69" t="s">
        <v>1695</v>
      </c>
    </row>
    <row r="24" spans="1:4" ht="45" customHeight="1">
      <c r="A24" s="382"/>
      <c r="B24" s="57" t="s">
        <v>719</v>
      </c>
      <c r="C24" s="110" t="s">
        <v>1696</v>
      </c>
      <c r="D24" s="69" t="s">
        <v>1695</v>
      </c>
    </row>
    <row r="25" spans="1:4" ht="45" customHeight="1">
      <c r="A25" s="382"/>
      <c r="B25" s="57" t="s">
        <v>719</v>
      </c>
      <c r="C25" s="110" t="s">
        <v>1697</v>
      </c>
      <c r="D25" s="69">
        <v>43361</v>
      </c>
    </row>
    <row r="26" spans="1:4" ht="45" customHeight="1">
      <c r="A26" s="382"/>
      <c r="B26" s="57" t="s">
        <v>719</v>
      </c>
      <c r="C26" s="110" t="s">
        <v>1698</v>
      </c>
      <c r="D26" s="69">
        <v>43361</v>
      </c>
    </row>
    <row r="27" spans="1:4" ht="45" customHeight="1">
      <c r="A27" s="382"/>
      <c r="B27" s="57" t="s">
        <v>719</v>
      </c>
      <c r="C27" s="110" t="s">
        <v>1699</v>
      </c>
      <c r="D27" s="69">
        <v>43390</v>
      </c>
    </row>
    <row r="28" spans="1:4" ht="45" customHeight="1" thickBot="1">
      <c r="A28" s="382"/>
      <c r="B28" s="141" t="s">
        <v>719</v>
      </c>
      <c r="C28" s="122" t="s">
        <v>1700</v>
      </c>
      <c r="D28" s="143">
        <v>43412</v>
      </c>
    </row>
    <row r="29" spans="1:4" ht="45" customHeight="1" thickTop="1">
      <c r="A29" s="381">
        <v>2019</v>
      </c>
      <c r="B29" s="159" t="s">
        <v>53</v>
      </c>
      <c r="C29" s="170" t="s">
        <v>1701</v>
      </c>
      <c r="D29" s="160">
        <v>43535</v>
      </c>
    </row>
    <row r="30" spans="1:4" ht="45" customHeight="1">
      <c r="A30" s="382"/>
      <c r="B30" s="57" t="s">
        <v>719</v>
      </c>
      <c r="C30" s="110" t="s">
        <v>1702</v>
      </c>
      <c r="D30" s="69">
        <v>43552</v>
      </c>
    </row>
    <row r="31" spans="1:4" ht="45" customHeight="1">
      <c r="A31" s="382"/>
      <c r="B31" s="57" t="s">
        <v>719</v>
      </c>
      <c r="C31" s="110" t="s">
        <v>1703</v>
      </c>
      <c r="D31" s="69">
        <v>43552</v>
      </c>
    </row>
    <row r="32" spans="1:4" ht="45" customHeight="1">
      <c r="A32" s="382"/>
      <c r="B32" s="57" t="s">
        <v>719</v>
      </c>
      <c r="C32" s="110" t="s">
        <v>1704</v>
      </c>
      <c r="D32" s="69">
        <v>43552</v>
      </c>
    </row>
    <row r="33" spans="1:4" ht="45" customHeight="1">
      <c r="A33" s="382"/>
      <c r="B33" s="57" t="s">
        <v>719</v>
      </c>
      <c r="C33" s="110" t="s">
        <v>1705</v>
      </c>
      <c r="D33" s="69">
        <v>43552</v>
      </c>
    </row>
    <row r="34" spans="1:4" ht="45" customHeight="1">
      <c r="A34" s="382"/>
      <c r="B34" s="57" t="s">
        <v>719</v>
      </c>
      <c r="C34" s="110" t="s">
        <v>1706</v>
      </c>
      <c r="D34" s="69">
        <v>43552</v>
      </c>
    </row>
    <row r="35" spans="1:4" ht="45" customHeight="1">
      <c r="A35" s="382"/>
      <c r="B35" s="57" t="s">
        <v>719</v>
      </c>
      <c r="C35" s="110" t="s">
        <v>1707</v>
      </c>
      <c r="D35" s="69">
        <v>43552</v>
      </c>
    </row>
    <row r="36" spans="1:4" ht="45" customHeight="1">
      <c r="A36" s="382"/>
      <c r="B36" s="57" t="s">
        <v>719</v>
      </c>
      <c r="C36" s="110" t="s">
        <v>1708</v>
      </c>
      <c r="D36" s="69">
        <v>43557</v>
      </c>
    </row>
    <row r="37" spans="1:4" ht="45" customHeight="1">
      <c r="A37" s="382"/>
      <c r="B37" s="57" t="s">
        <v>1709</v>
      </c>
      <c r="C37" s="110" t="s">
        <v>1710</v>
      </c>
      <c r="D37" s="69">
        <v>43572</v>
      </c>
    </row>
    <row r="38" spans="1:4" ht="45" customHeight="1">
      <c r="A38" s="382"/>
      <c r="B38" s="57" t="s">
        <v>1709</v>
      </c>
      <c r="C38" s="110" t="s">
        <v>1711</v>
      </c>
      <c r="D38" s="69">
        <v>43572</v>
      </c>
    </row>
    <row r="39" spans="1:4" ht="45" customHeight="1">
      <c r="A39" s="382"/>
      <c r="B39" s="57" t="s">
        <v>1709</v>
      </c>
      <c r="C39" s="110" t="s">
        <v>1712</v>
      </c>
      <c r="D39" s="69">
        <v>43572</v>
      </c>
    </row>
    <row r="40" spans="1:4" ht="45" customHeight="1">
      <c r="A40" s="382"/>
      <c r="B40" s="57" t="s">
        <v>1573</v>
      </c>
      <c r="C40" s="110" t="s">
        <v>1713</v>
      </c>
      <c r="D40" s="69">
        <v>43599</v>
      </c>
    </row>
    <row r="41" spans="1:4" ht="45" customHeight="1">
      <c r="A41" s="382"/>
      <c r="B41" s="57" t="s">
        <v>1573</v>
      </c>
      <c r="C41" s="110" t="s">
        <v>1714</v>
      </c>
      <c r="D41" s="69">
        <v>43599</v>
      </c>
    </row>
    <row r="42" spans="1:4" ht="45" customHeight="1">
      <c r="A42" s="382"/>
      <c r="B42" s="57" t="s">
        <v>1573</v>
      </c>
      <c r="C42" s="110" t="s">
        <v>1715</v>
      </c>
      <c r="D42" s="69">
        <v>43599</v>
      </c>
    </row>
    <row r="43" spans="1:4" ht="45" customHeight="1">
      <c r="A43" s="382"/>
      <c r="B43" s="57" t="s">
        <v>1573</v>
      </c>
      <c r="C43" s="110" t="s">
        <v>1716</v>
      </c>
      <c r="D43" s="69">
        <v>43599</v>
      </c>
    </row>
    <row r="44" spans="1:4" ht="45" customHeight="1">
      <c r="A44" s="382"/>
      <c r="B44" s="57" t="s">
        <v>1573</v>
      </c>
      <c r="C44" s="110" t="s">
        <v>1717</v>
      </c>
      <c r="D44" s="69">
        <v>43599</v>
      </c>
    </row>
    <row r="45" spans="1:4" ht="45" customHeight="1">
      <c r="A45" s="382"/>
      <c r="B45" s="57" t="s">
        <v>1573</v>
      </c>
      <c r="C45" s="110" t="s">
        <v>1718</v>
      </c>
      <c r="D45" s="69">
        <v>43599</v>
      </c>
    </row>
    <row r="46" spans="1:4" ht="45" customHeight="1">
      <c r="A46" s="382"/>
      <c r="B46" s="57" t="s">
        <v>1573</v>
      </c>
      <c r="C46" s="110" t="s">
        <v>1719</v>
      </c>
      <c r="D46" s="69">
        <v>43599</v>
      </c>
    </row>
    <row r="47" spans="1:4" ht="45" customHeight="1">
      <c r="A47" s="382"/>
      <c r="B47" s="57" t="s">
        <v>1217</v>
      </c>
      <c r="C47" s="110" t="s">
        <v>1720</v>
      </c>
      <c r="D47" s="69">
        <v>43699</v>
      </c>
    </row>
    <row r="48" spans="1:4" ht="45" customHeight="1">
      <c r="A48" s="382"/>
      <c r="B48" s="57" t="s">
        <v>1217</v>
      </c>
      <c r="C48" s="110" t="s">
        <v>1721</v>
      </c>
      <c r="D48" s="69">
        <v>43699</v>
      </c>
    </row>
    <row r="49" spans="1:4" ht="45" customHeight="1">
      <c r="A49" s="382"/>
      <c r="B49" s="57" t="s">
        <v>719</v>
      </c>
      <c r="C49" s="110" t="s">
        <v>1722</v>
      </c>
      <c r="D49" s="69">
        <v>43482</v>
      </c>
    </row>
    <row r="50" spans="1:4" ht="45" customHeight="1">
      <c r="A50" s="382"/>
      <c r="B50" s="57" t="s">
        <v>719</v>
      </c>
      <c r="C50" s="110" t="s">
        <v>1723</v>
      </c>
      <c r="D50" s="69">
        <v>43482</v>
      </c>
    </row>
    <row r="51" spans="1:4" ht="45" customHeight="1">
      <c r="A51" s="382"/>
      <c r="B51" s="57" t="s">
        <v>719</v>
      </c>
      <c r="C51" s="110" t="s">
        <v>1724</v>
      </c>
      <c r="D51" s="69">
        <v>43481</v>
      </c>
    </row>
    <row r="52" spans="1:4" ht="45" customHeight="1">
      <c r="A52" s="382"/>
      <c r="B52" s="57" t="s">
        <v>719</v>
      </c>
      <c r="C52" s="110" t="s">
        <v>1725</v>
      </c>
      <c r="D52" s="69">
        <v>43488</v>
      </c>
    </row>
    <row r="53" spans="1:4" ht="45" customHeight="1">
      <c r="A53" s="382"/>
      <c r="B53" s="57" t="s">
        <v>719</v>
      </c>
      <c r="C53" s="110" t="s">
        <v>1726</v>
      </c>
      <c r="D53" s="69">
        <v>43488</v>
      </c>
    </row>
    <row r="54" spans="1:4" ht="45" customHeight="1">
      <c r="A54" s="382"/>
      <c r="B54" s="57" t="s">
        <v>719</v>
      </c>
      <c r="C54" s="110" t="s">
        <v>1727</v>
      </c>
      <c r="D54" s="69">
        <v>43488</v>
      </c>
    </row>
    <row r="55" spans="1:4" ht="45" customHeight="1">
      <c r="A55" s="382"/>
      <c r="B55" s="57" t="s">
        <v>719</v>
      </c>
      <c r="C55" s="110" t="s">
        <v>1728</v>
      </c>
      <c r="D55" s="69">
        <v>43503</v>
      </c>
    </row>
    <row r="56" spans="1:4" ht="45" customHeight="1">
      <c r="A56" s="382"/>
      <c r="B56" s="57" t="s">
        <v>719</v>
      </c>
      <c r="C56" s="110" t="s">
        <v>1729</v>
      </c>
      <c r="D56" s="69">
        <v>43515</v>
      </c>
    </row>
    <row r="57" spans="1:4" ht="45" customHeight="1">
      <c r="A57" s="382"/>
      <c r="B57" s="57" t="s">
        <v>719</v>
      </c>
      <c r="C57" s="110" t="s">
        <v>1730</v>
      </c>
      <c r="D57" s="69">
        <v>43515</v>
      </c>
    </row>
    <row r="58" spans="1:4" ht="45" customHeight="1">
      <c r="A58" s="382"/>
      <c r="B58" s="57" t="s">
        <v>719</v>
      </c>
      <c r="C58" s="110" t="s">
        <v>1731</v>
      </c>
      <c r="D58" s="69">
        <v>43515</v>
      </c>
    </row>
    <row r="59" spans="1:4" ht="45" customHeight="1">
      <c r="A59" s="382"/>
      <c r="B59" s="57" t="s">
        <v>719</v>
      </c>
      <c r="C59" s="110" t="s">
        <v>1732</v>
      </c>
      <c r="D59" s="69">
        <v>43515</v>
      </c>
    </row>
    <row r="60" spans="1:4" ht="45" customHeight="1">
      <c r="A60" s="382"/>
      <c r="B60" s="57" t="s">
        <v>719</v>
      </c>
      <c r="C60" s="110" t="s">
        <v>1733</v>
      </c>
      <c r="D60" s="69">
        <v>43515</v>
      </c>
    </row>
    <row r="61" spans="1:4" ht="45" customHeight="1">
      <c r="A61" s="382"/>
      <c r="B61" s="57" t="s">
        <v>719</v>
      </c>
      <c r="C61" s="110" t="s">
        <v>1734</v>
      </c>
      <c r="D61" s="69">
        <v>43529</v>
      </c>
    </row>
    <row r="62" spans="1:4" ht="45" customHeight="1">
      <c r="A62" s="382"/>
      <c r="B62" s="57" t="s">
        <v>719</v>
      </c>
      <c r="C62" s="110" t="s">
        <v>1735</v>
      </c>
      <c r="D62" s="69">
        <v>43529</v>
      </c>
    </row>
    <row r="63" spans="1:4" ht="45" customHeight="1">
      <c r="A63" s="382"/>
      <c r="B63" s="57" t="s">
        <v>719</v>
      </c>
      <c r="C63" s="110" t="s">
        <v>1736</v>
      </c>
      <c r="D63" s="69">
        <v>43538</v>
      </c>
    </row>
    <row r="64" spans="1:4" ht="45" customHeight="1">
      <c r="A64" s="382"/>
      <c r="B64" s="57" t="s">
        <v>719</v>
      </c>
      <c r="C64" s="110" t="s">
        <v>1737</v>
      </c>
      <c r="D64" s="69">
        <v>43538</v>
      </c>
    </row>
    <row r="65" spans="1:4" ht="45" customHeight="1">
      <c r="A65" s="382"/>
      <c r="B65" s="57" t="s">
        <v>719</v>
      </c>
      <c r="C65" s="110" t="s">
        <v>1738</v>
      </c>
      <c r="D65" s="69">
        <v>43538</v>
      </c>
    </row>
    <row r="66" spans="1:4" ht="45" customHeight="1">
      <c r="A66" s="382"/>
      <c r="B66" s="57" t="s">
        <v>719</v>
      </c>
      <c r="C66" s="110" t="s">
        <v>1739</v>
      </c>
      <c r="D66" s="69">
        <v>43538</v>
      </c>
    </row>
    <row r="67" spans="1:4" ht="45" customHeight="1">
      <c r="A67" s="382"/>
      <c r="B67" s="57" t="s">
        <v>719</v>
      </c>
      <c r="C67" s="110" t="s">
        <v>1740</v>
      </c>
      <c r="D67" s="69">
        <v>43538</v>
      </c>
    </row>
    <row r="68" spans="1:4" ht="45" customHeight="1">
      <c r="A68" s="382"/>
      <c r="B68" s="57" t="s">
        <v>719</v>
      </c>
      <c r="C68" s="110" t="s">
        <v>1741</v>
      </c>
      <c r="D68" s="69">
        <v>43538</v>
      </c>
    </row>
    <row r="69" spans="1:4" ht="45" customHeight="1">
      <c r="A69" s="382"/>
      <c r="B69" s="57" t="s">
        <v>719</v>
      </c>
      <c r="C69" s="110" t="s">
        <v>1742</v>
      </c>
      <c r="D69" s="69">
        <v>43538</v>
      </c>
    </row>
    <row r="70" spans="1:4" ht="45" customHeight="1">
      <c r="A70" s="382"/>
      <c r="B70" s="57" t="s">
        <v>719</v>
      </c>
      <c r="C70" s="110" t="s">
        <v>1743</v>
      </c>
      <c r="D70" s="69">
        <v>43538</v>
      </c>
    </row>
    <row r="71" spans="1:4" ht="45" customHeight="1">
      <c r="A71" s="382"/>
      <c r="B71" s="57" t="s">
        <v>719</v>
      </c>
      <c r="C71" s="110" t="s">
        <v>1744</v>
      </c>
      <c r="D71" s="69">
        <v>43538</v>
      </c>
    </row>
    <row r="72" spans="1:4" ht="45" customHeight="1">
      <c r="A72" s="382"/>
      <c r="B72" s="57" t="s">
        <v>719</v>
      </c>
      <c r="C72" s="110" t="s">
        <v>1745</v>
      </c>
      <c r="D72" s="69">
        <v>43538</v>
      </c>
    </row>
    <row r="73" spans="1:4" ht="45" customHeight="1">
      <c r="A73" s="382"/>
      <c r="B73" s="57" t="s">
        <v>719</v>
      </c>
      <c r="C73" s="110" t="s">
        <v>1746</v>
      </c>
      <c r="D73" s="69">
        <v>43538</v>
      </c>
    </row>
    <row r="74" spans="1:4" ht="45" customHeight="1">
      <c r="A74" s="382"/>
      <c r="B74" s="57" t="s">
        <v>719</v>
      </c>
      <c r="C74" s="110" t="s">
        <v>1747</v>
      </c>
      <c r="D74" s="69">
        <v>43544</v>
      </c>
    </row>
    <row r="75" spans="1:4" ht="45" customHeight="1">
      <c r="A75" s="382"/>
      <c r="B75" s="57" t="s">
        <v>719</v>
      </c>
      <c r="C75" s="110" t="s">
        <v>1748</v>
      </c>
      <c r="D75" s="69">
        <v>43544</v>
      </c>
    </row>
    <row r="76" spans="1:4" ht="45" customHeight="1">
      <c r="A76" s="382"/>
      <c r="B76" s="57" t="s">
        <v>719</v>
      </c>
      <c r="C76" s="110" t="s">
        <v>1749</v>
      </c>
      <c r="D76" s="69">
        <v>43544</v>
      </c>
    </row>
    <row r="77" spans="1:4" ht="45" customHeight="1">
      <c r="A77" s="382"/>
      <c r="B77" s="57" t="s">
        <v>1217</v>
      </c>
      <c r="C77" s="110" t="s">
        <v>1750</v>
      </c>
      <c r="D77" s="69">
        <v>43552</v>
      </c>
    </row>
    <row r="78" spans="1:4" ht="45" customHeight="1">
      <c r="A78" s="382"/>
      <c r="B78" s="57" t="s">
        <v>1217</v>
      </c>
      <c r="C78" s="110" t="s">
        <v>1751</v>
      </c>
      <c r="D78" s="69">
        <v>43552</v>
      </c>
    </row>
    <row r="79" spans="1:4" ht="45" customHeight="1">
      <c r="A79" s="382"/>
      <c r="B79" s="57" t="s">
        <v>1217</v>
      </c>
      <c r="C79" s="110" t="s">
        <v>1752</v>
      </c>
      <c r="D79" s="69">
        <v>43552</v>
      </c>
    </row>
    <row r="80" spans="1:4" ht="45" customHeight="1">
      <c r="A80" s="382"/>
      <c r="B80" s="57" t="s">
        <v>1217</v>
      </c>
      <c r="C80" s="110" t="s">
        <v>1753</v>
      </c>
      <c r="D80" s="69">
        <v>43552</v>
      </c>
    </row>
    <row r="81" spans="1:4" ht="45" customHeight="1">
      <c r="A81" s="382"/>
      <c r="B81" s="57" t="s">
        <v>1217</v>
      </c>
      <c r="C81" s="110" t="s">
        <v>1754</v>
      </c>
      <c r="D81" s="69">
        <v>43552</v>
      </c>
    </row>
    <row r="82" spans="1:4" ht="45" customHeight="1">
      <c r="A82" s="382"/>
      <c r="B82" s="57" t="s">
        <v>1217</v>
      </c>
      <c r="C82" s="110" t="s">
        <v>1755</v>
      </c>
      <c r="D82" s="69">
        <v>43552</v>
      </c>
    </row>
    <row r="83" spans="1:4" ht="45" customHeight="1">
      <c r="A83" s="382"/>
      <c r="B83" s="57" t="s">
        <v>1217</v>
      </c>
      <c r="C83" s="110" t="s">
        <v>1756</v>
      </c>
      <c r="D83" s="69">
        <v>43552</v>
      </c>
    </row>
    <row r="84" spans="1:4" ht="45" customHeight="1">
      <c r="A84" s="382"/>
      <c r="B84" s="57" t="s">
        <v>1217</v>
      </c>
      <c r="C84" s="110" t="s">
        <v>1757</v>
      </c>
      <c r="D84" s="69">
        <v>43557</v>
      </c>
    </row>
    <row r="85" spans="1:4" ht="45" customHeight="1">
      <c r="A85" s="382"/>
      <c r="B85" s="57" t="s">
        <v>1217</v>
      </c>
      <c r="C85" s="110" t="s">
        <v>1758</v>
      </c>
      <c r="D85" s="69">
        <v>43557</v>
      </c>
    </row>
    <row r="86" spans="1:4" ht="45" customHeight="1">
      <c r="A86" s="382"/>
      <c r="B86" s="57" t="s">
        <v>1217</v>
      </c>
      <c r="C86" s="110" t="s">
        <v>1759</v>
      </c>
      <c r="D86" s="69">
        <v>43557</v>
      </c>
    </row>
    <row r="87" spans="1:4" ht="45" customHeight="1">
      <c r="A87" s="382"/>
      <c r="B87" s="57" t="s">
        <v>1217</v>
      </c>
      <c r="C87" s="110" t="s">
        <v>1757</v>
      </c>
      <c r="D87" s="69">
        <v>43557</v>
      </c>
    </row>
    <row r="88" spans="1:4" ht="45" customHeight="1">
      <c r="A88" s="382"/>
      <c r="B88" s="57" t="s">
        <v>1217</v>
      </c>
      <c r="C88" s="110" t="s">
        <v>1760</v>
      </c>
      <c r="D88" s="69">
        <v>43580</v>
      </c>
    </row>
    <row r="89" spans="1:4" ht="45" customHeight="1">
      <c r="A89" s="382"/>
      <c r="B89" s="57" t="s">
        <v>1217</v>
      </c>
      <c r="C89" s="110" t="s">
        <v>1761</v>
      </c>
      <c r="D89" s="69">
        <v>43580</v>
      </c>
    </row>
    <row r="90" spans="1:4" ht="45" customHeight="1">
      <c r="A90" s="382"/>
      <c r="B90" s="57" t="s">
        <v>1217</v>
      </c>
      <c r="C90" s="110" t="s">
        <v>1762</v>
      </c>
      <c r="D90" s="69">
        <v>43580</v>
      </c>
    </row>
    <row r="91" spans="1:4" ht="45" customHeight="1">
      <c r="A91" s="382"/>
      <c r="B91" s="57" t="s">
        <v>1217</v>
      </c>
      <c r="C91" s="110" t="s">
        <v>1763</v>
      </c>
      <c r="D91" s="69">
        <v>43580</v>
      </c>
    </row>
    <row r="92" spans="1:4" ht="45" customHeight="1">
      <c r="A92" s="382"/>
      <c r="B92" s="57" t="s">
        <v>1217</v>
      </c>
      <c r="C92" s="110" t="s">
        <v>1764</v>
      </c>
      <c r="D92" s="69">
        <v>43580</v>
      </c>
    </row>
    <row r="93" spans="1:4" ht="45" customHeight="1">
      <c r="A93" s="382"/>
      <c r="B93" s="57" t="s">
        <v>1217</v>
      </c>
      <c r="C93" s="110" t="s">
        <v>1765</v>
      </c>
      <c r="D93" s="69">
        <v>43580</v>
      </c>
    </row>
    <row r="94" spans="1:4" ht="45" customHeight="1">
      <c r="A94" s="382"/>
      <c r="B94" s="57" t="s">
        <v>1217</v>
      </c>
      <c r="C94" s="110" t="s">
        <v>1766</v>
      </c>
      <c r="D94" s="69">
        <v>43580</v>
      </c>
    </row>
    <row r="95" spans="1:4" ht="45" customHeight="1">
      <c r="A95" s="382"/>
      <c r="B95" s="57" t="s">
        <v>1217</v>
      </c>
      <c r="C95" s="110" t="s">
        <v>1767</v>
      </c>
      <c r="D95" s="69">
        <v>43580</v>
      </c>
    </row>
    <row r="96" spans="1:4" ht="45" customHeight="1">
      <c r="A96" s="382"/>
      <c r="B96" s="57" t="s">
        <v>1217</v>
      </c>
      <c r="C96" s="110" t="s">
        <v>1768</v>
      </c>
      <c r="D96" s="69">
        <v>43580</v>
      </c>
    </row>
    <row r="97" spans="1:4" ht="45" customHeight="1">
      <c r="A97" s="382"/>
      <c r="B97" s="57" t="s">
        <v>1769</v>
      </c>
      <c r="C97" s="110" t="s">
        <v>1770</v>
      </c>
      <c r="D97" s="69">
        <v>43578</v>
      </c>
    </row>
    <row r="98" spans="1:4" ht="45" customHeight="1">
      <c r="A98" s="382"/>
      <c r="B98" s="57" t="s">
        <v>1217</v>
      </c>
      <c r="C98" s="110" t="s">
        <v>1771</v>
      </c>
      <c r="D98" s="69">
        <v>43580</v>
      </c>
    </row>
    <row r="99" spans="1:4" ht="45" customHeight="1">
      <c r="A99" s="382"/>
      <c r="B99" s="57" t="s">
        <v>1217</v>
      </c>
      <c r="C99" s="110" t="s">
        <v>1772</v>
      </c>
      <c r="D99" s="69">
        <v>43580</v>
      </c>
    </row>
    <row r="100" spans="1:4" ht="45" customHeight="1">
      <c r="A100" s="382"/>
      <c r="B100" s="57" t="s">
        <v>1217</v>
      </c>
      <c r="C100" s="110" t="s">
        <v>1773</v>
      </c>
      <c r="D100" s="69">
        <v>43580</v>
      </c>
    </row>
    <row r="101" spans="1:4" ht="45" customHeight="1">
      <c r="A101" s="382"/>
      <c r="B101" s="57" t="s">
        <v>1217</v>
      </c>
      <c r="C101" s="110" t="s">
        <v>1774</v>
      </c>
      <c r="D101" s="69">
        <v>43580</v>
      </c>
    </row>
    <row r="102" spans="1:4" ht="45" customHeight="1">
      <c r="A102" s="382"/>
      <c r="B102" s="57" t="s">
        <v>1217</v>
      </c>
      <c r="C102" s="110" t="s">
        <v>1775</v>
      </c>
      <c r="D102" s="69">
        <v>43580</v>
      </c>
    </row>
    <row r="103" spans="1:4" ht="45" customHeight="1">
      <c r="A103" s="382"/>
      <c r="B103" s="57" t="s">
        <v>1217</v>
      </c>
      <c r="C103" s="110" t="s">
        <v>1776</v>
      </c>
      <c r="D103" s="69">
        <v>43580</v>
      </c>
    </row>
    <row r="104" spans="1:4" ht="45" customHeight="1">
      <c r="A104" s="382"/>
      <c r="B104" s="57" t="s">
        <v>1217</v>
      </c>
      <c r="C104" s="110" t="s">
        <v>1777</v>
      </c>
      <c r="D104" s="69">
        <v>43580</v>
      </c>
    </row>
    <row r="105" spans="1:4" ht="45" customHeight="1">
      <c r="A105" s="382"/>
      <c r="B105" s="57" t="s">
        <v>1217</v>
      </c>
      <c r="C105" s="110" t="s">
        <v>1778</v>
      </c>
      <c r="D105" s="69">
        <v>43580</v>
      </c>
    </row>
    <row r="106" spans="1:4" ht="45" customHeight="1">
      <c r="A106" s="382"/>
      <c r="B106" s="57" t="s">
        <v>1217</v>
      </c>
      <c r="C106" s="110" t="s">
        <v>1779</v>
      </c>
      <c r="D106" s="69">
        <v>43580</v>
      </c>
    </row>
    <row r="107" spans="1:4" ht="45" customHeight="1">
      <c r="A107" s="382"/>
      <c r="B107" s="57" t="s">
        <v>1217</v>
      </c>
      <c r="C107" s="110" t="s">
        <v>1779</v>
      </c>
      <c r="D107" s="69">
        <v>43580</v>
      </c>
    </row>
    <row r="108" spans="1:4" ht="45" customHeight="1">
      <c r="A108" s="382"/>
      <c r="B108" s="57" t="s">
        <v>1217</v>
      </c>
      <c r="C108" s="110" t="s">
        <v>1780</v>
      </c>
      <c r="D108" s="69">
        <v>43592</v>
      </c>
    </row>
    <row r="109" spans="1:4" ht="45" customHeight="1">
      <c r="A109" s="382"/>
      <c r="B109" s="57" t="s">
        <v>1217</v>
      </c>
      <c r="C109" s="110" t="s">
        <v>1781</v>
      </c>
      <c r="D109" s="69">
        <v>43622</v>
      </c>
    </row>
    <row r="110" spans="1:4" ht="45" customHeight="1">
      <c r="A110" s="382"/>
      <c r="B110" s="57" t="s">
        <v>540</v>
      </c>
      <c r="C110" s="110" t="s">
        <v>1782</v>
      </c>
      <c r="D110" s="69">
        <v>43651</v>
      </c>
    </row>
    <row r="111" spans="1:4" ht="45" customHeight="1">
      <c r="A111" s="382"/>
      <c r="B111" s="57" t="s">
        <v>289</v>
      </c>
      <c r="C111" s="110" t="s">
        <v>1783</v>
      </c>
      <c r="D111" s="69">
        <v>43662</v>
      </c>
    </row>
    <row r="112" spans="1:4" ht="45" customHeight="1">
      <c r="A112" s="382"/>
      <c r="B112" s="57" t="s">
        <v>289</v>
      </c>
      <c r="C112" s="110" t="s">
        <v>1784</v>
      </c>
      <c r="D112" s="69">
        <v>43662</v>
      </c>
    </row>
    <row r="113" spans="1:4" ht="45" customHeight="1">
      <c r="A113" s="382"/>
      <c r="B113" s="57" t="s">
        <v>289</v>
      </c>
      <c r="C113" s="110" t="s">
        <v>1785</v>
      </c>
      <c r="D113" s="69">
        <v>43662</v>
      </c>
    </row>
    <row r="114" spans="1:4" ht="45" customHeight="1">
      <c r="A114" s="382"/>
      <c r="B114" s="57" t="s">
        <v>289</v>
      </c>
      <c r="C114" s="110" t="s">
        <v>1786</v>
      </c>
      <c r="D114" s="69">
        <v>43662</v>
      </c>
    </row>
    <row r="115" spans="1:4" ht="45" customHeight="1">
      <c r="A115" s="382"/>
      <c r="B115" s="57" t="s">
        <v>289</v>
      </c>
      <c r="C115" s="110" t="s">
        <v>1787</v>
      </c>
      <c r="D115" s="69">
        <v>43662</v>
      </c>
    </row>
    <row r="116" spans="1:4" ht="45" customHeight="1">
      <c r="A116" s="382"/>
      <c r="B116" s="57" t="s">
        <v>289</v>
      </c>
      <c r="C116" s="110" t="s">
        <v>1788</v>
      </c>
      <c r="D116" s="69">
        <v>43662</v>
      </c>
    </row>
    <row r="117" spans="1:4" ht="45" customHeight="1">
      <c r="A117" s="382"/>
      <c r="B117" s="57" t="s">
        <v>540</v>
      </c>
      <c r="C117" s="110" t="s">
        <v>1789</v>
      </c>
      <c r="D117" s="69">
        <v>43677</v>
      </c>
    </row>
    <row r="118" spans="1:4" ht="45" customHeight="1">
      <c r="A118" s="382"/>
      <c r="B118" s="57" t="s">
        <v>1217</v>
      </c>
      <c r="C118" s="110" t="s">
        <v>1790</v>
      </c>
      <c r="D118" s="69">
        <v>43697</v>
      </c>
    </row>
    <row r="119" spans="1:4" ht="45" customHeight="1">
      <c r="A119" s="382"/>
      <c r="B119" s="57" t="s">
        <v>1217</v>
      </c>
      <c r="C119" s="110" t="s">
        <v>1791</v>
      </c>
      <c r="D119" s="69">
        <v>43704</v>
      </c>
    </row>
    <row r="120" spans="1:4" ht="45" customHeight="1">
      <c r="A120" s="382"/>
      <c r="B120" s="57" t="s">
        <v>1217</v>
      </c>
      <c r="C120" s="110" t="s">
        <v>1792</v>
      </c>
      <c r="D120" s="69">
        <v>43706</v>
      </c>
    </row>
    <row r="121" spans="1:4" ht="45" customHeight="1">
      <c r="A121" s="382"/>
      <c r="B121" s="57" t="s">
        <v>814</v>
      </c>
      <c r="C121" s="110" t="s">
        <v>1793</v>
      </c>
      <c r="D121" s="69">
        <v>43704</v>
      </c>
    </row>
    <row r="122" spans="1:4" ht="45" customHeight="1">
      <c r="A122" s="382"/>
      <c r="B122" s="57" t="s">
        <v>1217</v>
      </c>
      <c r="C122" s="110" t="s">
        <v>1794</v>
      </c>
      <c r="D122" s="69">
        <v>43704</v>
      </c>
    </row>
    <row r="123" spans="1:4" ht="45" customHeight="1">
      <c r="A123" s="382"/>
      <c r="B123" s="57" t="s">
        <v>719</v>
      </c>
      <c r="C123" s="110" t="s">
        <v>1795</v>
      </c>
      <c r="D123" s="69">
        <v>43704</v>
      </c>
    </row>
    <row r="124" spans="1:4" ht="45" customHeight="1">
      <c r="A124" s="382"/>
      <c r="B124" s="57" t="s">
        <v>719</v>
      </c>
      <c r="C124" s="110" t="s">
        <v>1796</v>
      </c>
      <c r="D124" s="69">
        <v>43704</v>
      </c>
    </row>
    <row r="125" spans="1:4" ht="45" customHeight="1">
      <c r="A125" s="382"/>
      <c r="B125" s="57" t="s">
        <v>719</v>
      </c>
      <c r="C125" s="110" t="s">
        <v>1797</v>
      </c>
      <c r="D125" s="69">
        <v>43704</v>
      </c>
    </row>
    <row r="126" spans="1:4" ht="45" customHeight="1">
      <c r="A126" s="382"/>
      <c r="B126" s="57" t="s">
        <v>719</v>
      </c>
      <c r="C126" s="110" t="s">
        <v>1798</v>
      </c>
      <c r="D126" s="69">
        <v>43704</v>
      </c>
    </row>
    <row r="127" spans="1:4" ht="45" customHeight="1">
      <c r="A127" s="382"/>
      <c r="B127" s="57" t="s">
        <v>719</v>
      </c>
      <c r="C127" s="110" t="s">
        <v>1799</v>
      </c>
      <c r="D127" s="69">
        <v>43704</v>
      </c>
    </row>
    <row r="128" spans="1:4" ht="45" customHeight="1">
      <c r="A128" s="382"/>
      <c r="B128" s="57" t="s">
        <v>1800</v>
      </c>
      <c r="C128" s="110" t="s">
        <v>1801</v>
      </c>
      <c r="D128" s="69">
        <v>43697</v>
      </c>
    </row>
    <row r="129" spans="1:4" ht="45" customHeight="1">
      <c r="A129" s="382"/>
      <c r="B129" s="57" t="s">
        <v>1217</v>
      </c>
      <c r="C129" s="110" t="s">
        <v>1802</v>
      </c>
      <c r="D129" s="69">
        <v>43704</v>
      </c>
    </row>
    <row r="130" spans="1:4" ht="45" customHeight="1">
      <c r="A130" s="382"/>
      <c r="B130" s="57" t="s">
        <v>1803</v>
      </c>
      <c r="C130" s="110" t="s">
        <v>1804</v>
      </c>
      <c r="D130" s="69">
        <v>43706</v>
      </c>
    </row>
    <row r="131" spans="1:4" ht="45" customHeight="1">
      <c r="A131" s="382"/>
      <c r="B131" s="57" t="s">
        <v>1217</v>
      </c>
      <c r="C131" s="110" t="s">
        <v>1805</v>
      </c>
      <c r="D131" s="69">
        <v>43678</v>
      </c>
    </row>
    <row r="132" spans="1:4" ht="45" customHeight="1">
      <c r="A132" s="382"/>
      <c r="B132" s="57" t="s">
        <v>1217</v>
      </c>
      <c r="C132" s="110" t="s">
        <v>1806</v>
      </c>
      <c r="D132" s="69">
        <v>43712</v>
      </c>
    </row>
    <row r="133" spans="1:4" ht="45" customHeight="1">
      <c r="A133" s="382"/>
      <c r="B133" s="57" t="s">
        <v>1217</v>
      </c>
      <c r="C133" s="110" t="s">
        <v>1807</v>
      </c>
      <c r="D133" s="69">
        <v>43712</v>
      </c>
    </row>
    <row r="134" spans="1:4" ht="45" customHeight="1">
      <c r="A134" s="382"/>
      <c r="B134" s="57" t="s">
        <v>289</v>
      </c>
      <c r="C134" s="110" t="s">
        <v>1808</v>
      </c>
      <c r="D134" s="69">
        <v>43712</v>
      </c>
    </row>
    <row r="135" spans="1:4" ht="45" customHeight="1">
      <c r="A135" s="382"/>
      <c r="B135" s="57" t="s">
        <v>1217</v>
      </c>
      <c r="C135" s="110" t="s">
        <v>1809</v>
      </c>
      <c r="D135" s="69">
        <v>43712</v>
      </c>
    </row>
    <row r="136" spans="1:4" ht="45" customHeight="1">
      <c r="A136" s="382"/>
      <c r="B136" s="57" t="s">
        <v>1217</v>
      </c>
      <c r="C136" s="110" t="s">
        <v>1810</v>
      </c>
      <c r="D136" s="69">
        <v>43712</v>
      </c>
    </row>
    <row r="137" spans="1:4" ht="45" customHeight="1">
      <c r="A137" s="382"/>
      <c r="B137" s="57" t="s">
        <v>1217</v>
      </c>
      <c r="C137" s="110" t="s">
        <v>1811</v>
      </c>
      <c r="D137" s="69">
        <v>43712</v>
      </c>
    </row>
    <row r="138" spans="1:4" ht="45" customHeight="1">
      <c r="A138" s="382"/>
      <c r="B138" s="57" t="s">
        <v>1217</v>
      </c>
      <c r="C138" s="110" t="s">
        <v>1812</v>
      </c>
      <c r="D138" s="69">
        <v>43712</v>
      </c>
    </row>
    <row r="139" spans="1:4" ht="45" customHeight="1">
      <c r="A139" s="382"/>
      <c r="B139" s="57" t="s">
        <v>1217</v>
      </c>
      <c r="C139" s="110" t="s">
        <v>1813</v>
      </c>
      <c r="D139" s="69">
        <v>43712</v>
      </c>
    </row>
    <row r="140" spans="1:4" ht="45" customHeight="1">
      <c r="A140" s="382"/>
      <c r="B140" s="57" t="s">
        <v>1217</v>
      </c>
      <c r="C140" s="110" t="s">
        <v>1814</v>
      </c>
      <c r="D140" s="69">
        <v>43712</v>
      </c>
    </row>
    <row r="141" spans="1:4" ht="45" customHeight="1">
      <c r="A141" s="382"/>
      <c r="B141" s="57" t="s">
        <v>1217</v>
      </c>
      <c r="C141" s="110" t="s">
        <v>1815</v>
      </c>
      <c r="D141" s="69">
        <v>43712</v>
      </c>
    </row>
    <row r="142" spans="1:4" ht="45" customHeight="1">
      <c r="A142" s="382"/>
      <c r="B142" s="57" t="s">
        <v>1217</v>
      </c>
      <c r="C142" s="110" t="s">
        <v>1816</v>
      </c>
      <c r="D142" s="69">
        <v>43712</v>
      </c>
    </row>
    <row r="143" spans="1:4" ht="45" customHeight="1">
      <c r="A143" s="382"/>
      <c r="B143" s="57" t="s">
        <v>1217</v>
      </c>
      <c r="C143" s="110" t="s">
        <v>1817</v>
      </c>
      <c r="D143" s="69">
        <v>43712</v>
      </c>
    </row>
    <row r="144" spans="1:4" ht="45" customHeight="1">
      <c r="A144" s="382"/>
      <c r="B144" s="57" t="s">
        <v>1217</v>
      </c>
      <c r="C144" s="110" t="s">
        <v>1818</v>
      </c>
      <c r="D144" s="69">
        <v>43712</v>
      </c>
    </row>
    <row r="145" spans="1:4" ht="45" customHeight="1">
      <c r="A145" s="382"/>
      <c r="B145" s="57" t="s">
        <v>1217</v>
      </c>
      <c r="C145" s="110" t="s">
        <v>1819</v>
      </c>
      <c r="D145" s="69">
        <v>43712</v>
      </c>
    </row>
    <row r="146" spans="1:4" ht="45" customHeight="1">
      <c r="A146" s="382"/>
      <c r="B146" s="57" t="s">
        <v>1217</v>
      </c>
      <c r="C146" s="110" t="s">
        <v>1820</v>
      </c>
      <c r="D146" s="69">
        <v>43712</v>
      </c>
    </row>
    <row r="147" spans="1:4" ht="45" customHeight="1">
      <c r="A147" s="382"/>
      <c r="B147" s="57" t="s">
        <v>1217</v>
      </c>
      <c r="C147" s="110" t="s">
        <v>1821</v>
      </c>
      <c r="D147" s="69">
        <v>43712</v>
      </c>
    </row>
    <row r="148" spans="1:4" ht="45" customHeight="1">
      <c r="A148" s="382"/>
      <c r="B148" s="57" t="s">
        <v>1217</v>
      </c>
      <c r="C148" s="110" t="s">
        <v>1822</v>
      </c>
      <c r="D148" s="69">
        <v>43712</v>
      </c>
    </row>
    <row r="149" spans="1:4" ht="45" customHeight="1">
      <c r="A149" s="382"/>
      <c r="B149" s="57" t="s">
        <v>1217</v>
      </c>
      <c r="C149" s="110" t="s">
        <v>1823</v>
      </c>
      <c r="D149" s="69">
        <v>43712</v>
      </c>
    </row>
    <row r="150" spans="1:4" ht="45" customHeight="1">
      <c r="A150" s="382"/>
      <c r="B150" s="57" t="s">
        <v>1217</v>
      </c>
      <c r="C150" s="110" t="s">
        <v>1824</v>
      </c>
      <c r="D150" s="69">
        <v>43712</v>
      </c>
    </row>
    <row r="151" spans="1:4" ht="45" customHeight="1">
      <c r="A151" s="382"/>
      <c r="B151" s="57" t="s">
        <v>1217</v>
      </c>
      <c r="C151" s="110" t="s">
        <v>1825</v>
      </c>
      <c r="D151" s="69">
        <v>43712</v>
      </c>
    </row>
    <row r="152" spans="1:4" ht="45" customHeight="1">
      <c r="A152" s="382"/>
      <c r="B152" s="57" t="s">
        <v>1217</v>
      </c>
      <c r="C152" s="110" t="s">
        <v>1826</v>
      </c>
      <c r="D152" s="69">
        <v>43712</v>
      </c>
    </row>
    <row r="153" spans="1:4" ht="45" customHeight="1">
      <c r="A153" s="382"/>
      <c r="B153" s="57" t="s">
        <v>1217</v>
      </c>
      <c r="C153" s="110" t="s">
        <v>1827</v>
      </c>
      <c r="D153" s="69">
        <v>43712</v>
      </c>
    </row>
    <row r="154" spans="1:4" ht="45" customHeight="1">
      <c r="A154" s="382"/>
      <c r="B154" s="57" t="s">
        <v>1217</v>
      </c>
      <c r="C154" s="110" t="s">
        <v>1828</v>
      </c>
      <c r="D154" s="69">
        <v>43712</v>
      </c>
    </row>
    <row r="155" spans="1:4" ht="45" customHeight="1">
      <c r="A155" s="382"/>
      <c r="B155" s="57" t="s">
        <v>1217</v>
      </c>
      <c r="C155" s="110" t="s">
        <v>1829</v>
      </c>
      <c r="D155" s="69">
        <v>43712</v>
      </c>
    </row>
    <row r="156" spans="1:4" ht="45" customHeight="1">
      <c r="A156" s="382"/>
      <c r="B156" s="57" t="s">
        <v>1217</v>
      </c>
      <c r="C156" s="110" t="s">
        <v>1830</v>
      </c>
      <c r="D156" s="69">
        <v>43720</v>
      </c>
    </row>
    <row r="157" spans="1:4" ht="45" customHeight="1">
      <c r="A157" s="382"/>
      <c r="B157" s="57" t="s">
        <v>1217</v>
      </c>
      <c r="C157" s="110" t="s">
        <v>1831</v>
      </c>
      <c r="D157" s="69">
        <v>43720</v>
      </c>
    </row>
    <row r="158" spans="1:4" ht="45" customHeight="1">
      <c r="A158" s="382"/>
      <c r="B158" s="57" t="s">
        <v>1217</v>
      </c>
      <c r="C158" s="110" t="s">
        <v>1832</v>
      </c>
      <c r="D158" s="69">
        <v>43719</v>
      </c>
    </row>
    <row r="159" spans="1:4" ht="45" customHeight="1">
      <c r="A159" s="382"/>
      <c r="B159" s="57" t="s">
        <v>1217</v>
      </c>
      <c r="C159" s="110" t="s">
        <v>1833</v>
      </c>
      <c r="D159" s="69">
        <v>43727</v>
      </c>
    </row>
    <row r="160" spans="1:4" ht="45" customHeight="1">
      <c r="A160" s="382"/>
      <c r="B160" s="57" t="s">
        <v>1217</v>
      </c>
      <c r="C160" s="110" t="s">
        <v>1834</v>
      </c>
      <c r="D160" s="69">
        <v>43726</v>
      </c>
    </row>
    <row r="161" spans="1:4" ht="45" customHeight="1">
      <c r="A161" s="382"/>
      <c r="B161" s="57" t="s">
        <v>1217</v>
      </c>
      <c r="C161" s="110" t="s">
        <v>1835</v>
      </c>
      <c r="D161" s="69">
        <v>43726</v>
      </c>
    </row>
    <row r="162" spans="1:4" ht="45" customHeight="1">
      <c r="A162" s="382"/>
      <c r="B162" s="57" t="s">
        <v>1217</v>
      </c>
      <c r="C162" s="110" t="s">
        <v>1836</v>
      </c>
      <c r="D162" s="69">
        <v>43726</v>
      </c>
    </row>
    <row r="163" spans="1:4" ht="45" customHeight="1">
      <c r="A163" s="382"/>
      <c r="B163" s="57" t="s">
        <v>1837</v>
      </c>
      <c r="C163" s="110" t="s">
        <v>1838</v>
      </c>
      <c r="D163" s="69">
        <v>43727</v>
      </c>
    </row>
    <row r="164" spans="1:4" ht="45" customHeight="1">
      <c r="A164" s="382"/>
      <c r="B164" s="57" t="s">
        <v>1839</v>
      </c>
      <c r="C164" s="110" t="s">
        <v>1840</v>
      </c>
      <c r="D164" s="69">
        <v>43725</v>
      </c>
    </row>
    <row r="165" spans="1:4" ht="45" customHeight="1">
      <c r="A165" s="382"/>
      <c r="B165" s="57" t="s">
        <v>1841</v>
      </c>
      <c r="C165" s="110" t="s">
        <v>1842</v>
      </c>
      <c r="D165" s="69">
        <v>43725</v>
      </c>
    </row>
    <row r="166" spans="1:4" ht="45" customHeight="1">
      <c r="A166" s="382"/>
      <c r="B166" s="57" t="s">
        <v>719</v>
      </c>
      <c r="C166" s="110" t="s">
        <v>1843</v>
      </c>
      <c r="D166" s="69">
        <v>43734</v>
      </c>
    </row>
    <row r="167" spans="1:4" ht="45" customHeight="1">
      <c r="A167" s="382"/>
      <c r="B167" s="57" t="s">
        <v>719</v>
      </c>
      <c r="C167" s="110" t="s">
        <v>1844</v>
      </c>
      <c r="D167" s="69">
        <v>43734</v>
      </c>
    </row>
    <row r="168" spans="1:4" ht="45" customHeight="1">
      <c r="A168" s="382"/>
      <c r="B168" s="57" t="s">
        <v>719</v>
      </c>
      <c r="C168" s="110" t="s">
        <v>1845</v>
      </c>
      <c r="D168" s="69">
        <v>43734</v>
      </c>
    </row>
    <row r="169" spans="1:4" ht="45" customHeight="1">
      <c r="A169" s="382"/>
      <c r="B169" s="57" t="s">
        <v>719</v>
      </c>
      <c r="C169" s="110" t="s">
        <v>1846</v>
      </c>
      <c r="D169" s="69">
        <v>43734</v>
      </c>
    </row>
    <row r="170" spans="1:4" ht="45" customHeight="1">
      <c r="A170" s="382"/>
      <c r="B170" s="57" t="s">
        <v>719</v>
      </c>
      <c r="C170" s="110" t="s">
        <v>1847</v>
      </c>
      <c r="D170" s="69">
        <v>43734</v>
      </c>
    </row>
    <row r="171" spans="1:4" ht="45" customHeight="1">
      <c r="A171" s="382"/>
      <c r="B171" s="57" t="s">
        <v>719</v>
      </c>
      <c r="C171" s="110" t="s">
        <v>1848</v>
      </c>
      <c r="D171" s="69">
        <v>43734</v>
      </c>
    </row>
    <row r="172" spans="1:4" ht="45" customHeight="1">
      <c r="A172" s="382"/>
      <c r="B172" s="57" t="s">
        <v>719</v>
      </c>
      <c r="C172" s="110" t="s">
        <v>1849</v>
      </c>
      <c r="D172" s="69">
        <v>43734</v>
      </c>
    </row>
    <row r="173" spans="1:4" ht="45" customHeight="1">
      <c r="A173" s="382"/>
      <c r="B173" s="57" t="s">
        <v>719</v>
      </c>
      <c r="C173" s="110" t="s">
        <v>1850</v>
      </c>
      <c r="D173" s="69">
        <v>43734</v>
      </c>
    </row>
    <row r="174" spans="1:4" ht="45" customHeight="1">
      <c r="A174" s="382"/>
      <c r="B174" s="57" t="s">
        <v>719</v>
      </c>
      <c r="C174" s="110" t="s">
        <v>1851</v>
      </c>
      <c r="D174" s="69">
        <v>43747</v>
      </c>
    </row>
    <row r="175" spans="1:4" ht="45" customHeight="1">
      <c r="A175" s="382"/>
      <c r="B175" s="57" t="s">
        <v>1803</v>
      </c>
      <c r="C175" s="110" t="s">
        <v>1852</v>
      </c>
      <c r="D175" s="69">
        <v>43753</v>
      </c>
    </row>
    <row r="176" spans="1:4" ht="45" customHeight="1">
      <c r="A176" s="382"/>
      <c r="B176" s="57" t="s">
        <v>719</v>
      </c>
      <c r="C176" s="110" t="s">
        <v>1853</v>
      </c>
      <c r="D176" s="69">
        <v>43753</v>
      </c>
    </row>
    <row r="177" spans="1:4" ht="45" customHeight="1">
      <c r="A177" s="382"/>
      <c r="B177" s="57" t="s">
        <v>719</v>
      </c>
      <c r="C177" s="110" t="s">
        <v>1854</v>
      </c>
      <c r="D177" s="69">
        <v>43774</v>
      </c>
    </row>
    <row r="178" spans="1:4" ht="45" customHeight="1">
      <c r="A178" s="382"/>
      <c r="B178" s="57" t="s">
        <v>719</v>
      </c>
      <c r="C178" s="110" t="s">
        <v>1855</v>
      </c>
      <c r="D178" s="69">
        <v>43769</v>
      </c>
    </row>
    <row r="179" spans="1:4" ht="45" customHeight="1">
      <c r="A179" s="382"/>
      <c r="B179" s="57" t="s">
        <v>719</v>
      </c>
      <c r="C179" s="110" t="s">
        <v>1856</v>
      </c>
      <c r="D179" s="69">
        <v>43774</v>
      </c>
    </row>
    <row r="180" spans="1:4" ht="45" customHeight="1">
      <c r="A180" s="382"/>
      <c r="B180" s="57" t="s">
        <v>719</v>
      </c>
      <c r="C180" s="110" t="s">
        <v>1857</v>
      </c>
      <c r="D180" s="69">
        <v>43767</v>
      </c>
    </row>
    <row r="181" spans="1:4" ht="45" customHeight="1">
      <c r="A181" s="382"/>
      <c r="B181" s="57" t="s">
        <v>719</v>
      </c>
      <c r="C181" s="110" t="s">
        <v>1858</v>
      </c>
      <c r="D181" s="69">
        <v>43782</v>
      </c>
    </row>
    <row r="182" spans="1:4" ht="45" customHeight="1">
      <c r="A182" s="382"/>
      <c r="B182" s="57" t="s">
        <v>719</v>
      </c>
      <c r="C182" s="110" t="s">
        <v>1859</v>
      </c>
      <c r="D182" s="69">
        <v>43782</v>
      </c>
    </row>
    <row r="183" spans="1:4" ht="45" customHeight="1">
      <c r="A183" s="382"/>
      <c r="B183" s="57" t="s">
        <v>719</v>
      </c>
      <c r="C183" s="110" t="s">
        <v>1860</v>
      </c>
      <c r="D183" s="69">
        <v>43782</v>
      </c>
    </row>
    <row r="184" spans="1:4" ht="45" customHeight="1">
      <c r="A184" s="382"/>
      <c r="B184" s="57" t="s">
        <v>719</v>
      </c>
      <c r="C184" s="110" t="s">
        <v>1861</v>
      </c>
      <c r="D184" s="69">
        <v>43782</v>
      </c>
    </row>
    <row r="185" spans="1:4" ht="45" customHeight="1">
      <c r="A185" s="382"/>
      <c r="B185" s="57" t="s">
        <v>719</v>
      </c>
      <c r="C185" s="110" t="s">
        <v>1862</v>
      </c>
      <c r="D185" s="69">
        <v>43782</v>
      </c>
    </row>
    <row r="186" spans="1:4" ht="45" customHeight="1">
      <c r="A186" s="382"/>
      <c r="B186" s="57" t="s">
        <v>719</v>
      </c>
      <c r="C186" s="110" t="s">
        <v>1863</v>
      </c>
      <c r="D186" s="69">
        <v>43782</v>
      </c>
    </row>
    <row r="187" spans="1:4" ht="45" customHeight="1">
      <c r="A187" s="382"/>
      <c r="B187" s="57" t="s">
        <v>719</v>
      </c>
      <c r="C187" s="110" t="s">
        <v>1864</v>
      </c>
      <c r="D187" s="69">
        <v>43783</v>
      </c>
    </row>
    <row r="188" spans="1:4" ht="45" customHeight="1">
      <c r="A188" s="382"/>
      <c r="B188" s="57" t="s">
        <v>719</v>
      </c>
      <c r="C188" s="110" t="s">
        <v>1865</v>
      </c>
      <c r="D188" s="69">
        <v>43781</v>
      </c>
    </row>
    <row r="189" spans="1:4" ht="45" customHeight="1">
      <c r="A189" s="382"/>
      <c r="B189" s="57" t="s">
        <v>719</v>
      </c>
      <c r="C189" s="110" t="s">
        <v>1866</v>
      </c>
      <c r="D189" s="69">
        <v>43783</v>
      </c>
    </row>
    <row r="190" spans="1:4" ht="45" customHeight="1">
      <c r="A190" s="382"/>
      <c r="B190" s="57" t="s">
        <v>719</v>
      </c>
      <c r="C190" s="110" t="s">
        <v>1867</v>
      </c>
      <c r="D190" s="69">
        <v>43783</v>
      </c>
    </row>
    <row r="191" spans="1:4" ht="45" customHeight="1">
      <c r="A191" s="382"/>
      <c r="B191" s="57" t="s">
        <v>719</v>
      </c>
      <c r="C191" s="110" t="s">
        <v>1868</v>
      </c>
      <c r="D191" s="69">
        <v>43788</v>
      </c>
    </row>
    <row r="192" spans="1:4" ht="45" customHeight="1" thickBot="1">
      <c r="A192" s="382"/>
      <c r="B192" s="141" t="s">
        <v>719</v>
      </c>
      <c r="C192" s="122" t="s">
        <v>1869</v>
      </c>
      <c r="D192" s="143">
        <v>43802</v>
      </c>
    </row>
    <row r="193" spans="1:4" ht="45" customHeight="1" thickTop="1">
      <c r="A193" s="381">
        <v>2020</v>
      </c>
      <c r="B193" s="159" t="s">
        <v>719</v>
      </c>
      <c r="C193" s="170" t="s">
        <v>1870</v>
      </c>
      <c r="D193" s="160">
        <v>43839</v>
      </c>
    </row>
    <row r="194" spans="1:4" ht="45" customHeight="1">
      <c r="A194" s="382"/>
      <c r="B194" s="57" t="s">
        <v>719</v>
      </c>
      <c r="C194" s="110" t="s">
        <v>1871</v>
      </c>
      <c r="D194" s="69">
        <v>43839</v>
      </c>
    </row>
    <row r="195" spans="1:4" ht="45" customHeight="1">
      <c r="A195" s="382"/>
      <c r="B195" s="57" t="s">
        <v>719</v>
      </c>
      <c r="C195" s="110" t="s">
        <v>1872</v>
      </c>
      <c r="D195" s="69">
        <v>43839</v>
      </c>
    </row>
    <row r="196" spans="1:4" ht="45" customHeight="1">
      <c r="A196" s="382"/>
      <c r="B196" s="57" t="s">
        <v>719</v>
      </c>
      <c r="C196" s="110" t="s">
        <v>1873</v>
      </c>
      <c r="D196" s="69">
        <v>43846</v>
      </c>
    </row>
    <row r="197" spans="1:4" ht="45" customHeight="1">
      <c r="A197" s="382"/>
      <c r="B197" s="57" t="s">
        <v>719</v>
      </c>
      <c r="C197" s="110" t="s">
        <v>1874</v>
      </c>
      <c r="D197" s="69">
        <v>43846</v>
      </c>
    </row>
    <row r="198" spans="1:4" ht="45" customHeight="1">
      <c r="A198" s="382"/>
      <c r="B198" s="57" t="s">
        <v>719</v>
      </c>
      <c r="C198" s="110" t="s">
        <v>1875</v>
      </c>
      <c r="D198" s="69">
        <v>43846</v>
      </c>
    </row>
    <row r="199" spans="1:4" ht="45" customHeight="1">
      <c r="A199" s="382"/>
      <c r="B199" s="57" t="s">
        <v>719</v>
      </c>
      <c r="C199" s="110" t="s">
        <v>1876</v>
      </c>
      <c r="D199" s="69">
        <v>43846</v>
      </c>
    </row>
    <row r="200" spans="1:4" ht="45" customHeight="1">
      <c r="A200" s="382"/>
      <c r="B200" s="57" t="s">
        <v>719</v>
      </c>
      <c r="C200" s="110" t="s">
        <v>1877</v>
      </c>
      <c r="D200" s="69">
        <v>43845</v>
      </c>
    </row>
    <row r="201" spans="1:4" ht="45" customHeight="1">
      <c r="A201" s="382"/>
      <c r="B201" s="57" t="s">
        <v>719</v>
      </c>
      <c r="C201" s="110" t="s">
        <v>1878</v>
      </c>
      <c r="D201" s="69">
        <v>43845</v>
      </c>
    </row>
    <row r="202" spans="1:4" ht="45" customHeight="1">
      <c r="A202" s="382"/>
      <c r="B202" s="57" t="s">
        <v>719</v>
      </c>
      <c r="C202" s="110" t="s">
        <v>1879</v>
      </c>
      <c r="D202" s="69">
        <v>43845</v>
      </c>
    </row>
    <row r="203" spans="1:4" ht="45" customHeight="1">
      <c r="A203" s="382"/>
      <c r="B203" s="57" t="s">
        <v>719</v>
      </c>
      <c r="C203" s="110" t="s">
        <v>1880</v>
      </c>
      <c r="D203" s="69">
        <v>43845</v>
      </c>
    </row>
    <row r="204" spans="1:4" ht="45" customHeight="1">
      <c r="A204" s="382"/>
      <c r="B204" s="57" t="s">
        <v>719</v>
      </c>
      <c r="C204" s="110" t="s">
        <v>1881</v>
      </c>
      <c r="D204" s="69">
        <v>43845</v>
      </c>
    </row>
    <row r="205" spans="1:4" ht="45" customHeight="1">
      <c r="A205" s="382"/>
      <c r="B205" s="57" t="s">
        <v>719</v>
      </c>
      <c r="C205" s="110" t="s">
        <v>1882</v>
      </c>
      <c r="D205" s="69">
        <v>43845</v>
      </c>
    </row>
    <row r="206" spans="1:4" ht="45" customHeight="1">
      <c r="A206" s="382"/>
      <c r="B206" s="57" t="s">
        <v>719</v>
      </c>
      <c r="C206" s="110" t="s">
        <v>1883</v>
      </c>
      <c r="D206" s="69">
        <v>43845</v>
      </c>
    </row>
    <row r="207" spans="1:4" ht="45" customHeight="1">
      <c r="A207" s="382"/>
      <c r="B207" s="57" t="s">
        <v>719</v>
      </c>
      <c r="C207" s="110" t="s">
        <v>1884</v>
      </c>
      <c r="D207" s="69">
        <v>43845</v>
      </c>
    </row>
    <row r="208" spans="1:4" ht="45" customHeight="1">
      <c r="A208" s="382"/>
      <c r="B208" s="57" t="s">
        <v>719</v>
      </c>
      <c r="C208" s="110" t="s">
        <v>1885</v>
      </c>
      <c r="D208" s="69">
        <v>43845</v>
      </c>
    </row>
    <row r="209" spans="1:4" ht="45" customHeight="1">
      <c r="A209" s="382"/>
      <c r="B209" s="57" t="s">
        <v>719</v>
      </c>
      <c r="C209" s="110" t="s">
        <v>1886</v>
      </c>
      <c r="D209" s="69">
        <v>43844</v>
      </c>
    </row>
    <row r="210" spans="1:4" ht="45" customHeight="1">
      <c r="A210" s="382"/>
      <c r="B210" s="57" t="s">
        <v>719</v>
      </c>
      <c r="C210" s="110" t="s">
        <v>1887</v>
      </c>
      <c r="D210" s="69">
        <v>43844</v>
      </c>
    </row>
    <row r="211" spans="1:4" ht="45" customHeight="1">
      <c r="A211" s="382"/>
      <c r="B211" s="57" t="s">
        <v>719</v>
      </c>
      <c r="C211" s="110" t="s">
        <v>1888</v>
      </c>
      <c r="D211" s="69">
        <v>43844</v>
      </c>
    </row>
    <row r="212" spans="1:4" ht="45" customHeight="1">
      <c r="A212" s="382"/>
      <c r="B212" s="57" t="s">
        <v>719</v>
      </c>
      <c r="C212" s="110" t="s">
        <v>1889</v>
      </c>
      <c r="D212" s="69">
        <v>43844</v>
      </c>
    </row>
    <row r="213" spans="1:4" ht="45" customHeight="1">
      <c r="A213" s="382"/>
      <c r="B213" s="57" t="s">
        <v>719</v>
      </c>
      <c r="C213" s="110" t="s">
        <v>1890</v>
      </c>
      <c r="D213" s="69">
        <v>43852</v>
      </c>
    </row>
    <row r="214" spans="1:4" ht="45" customHeight="1">
      <c r="A214" s="382"/>
      <c r="B214" s="57" t="s">
        <v>719</v>
      </c>
      <c r="C214" s="110" t="s">
        <v>1221</v>
      </c>
      <c r="D214" s="69">
        <v>43852</v>
      </c>
    </row>
    <row r="215" spans="1:4" ht="45" customHeight="1">
      <c r="A215" s="382"/>
      <c r="B215" s="57" t="s">
        <v>1803</v>
      </c>
      <c r="C215" s="110" t="s">
        <v>1891</v>
      </c>
      <c r="D215" s="69">
        <v>43851</v>
      </c>
    </row>
    <row r="216" spans="1:4" ht="45" customHeight="1">
      <c r="A216" s="382"/>
      <c r="B216" s="57" t="s">
        <v>719</v>
      </c>
      <c r="C216" s="110" t="s">
        <v>1892</v>
      </c>
      <c r="D216" s="69">
        <v>43852</v>
      </c>
    </row>
    <row r="217" spans="1:4" ht="45" customHeight="1">
      <c r="A217" s="382"/>
      <c r="B217" s="57" t="s">
        <v>719</v>
      </c>
      <c r="C217" s="110" t="s">
        <v>1893</v>
      </c>
      <c r="D217" s="69">
        <v>43852</v>
      </c>
    </row>
    <row r="218" spans="1:4" ht="45" customHeight="1">
      <c r="A218" s="382"/>
      <c r="B218" s="57" t="s">
        <v>1894</v>
      </c>
      <c r="C218" s="110" t="s">
        <v>1895</v>
      </c>
      <c r="D218" s="69">
        <v>43860</v>
      </c>
    </row>
    <row r="219" spans="1:4" ht="45" customHeight="1">
      <c r="A219" s="382"/>
      <c r="B219" s="57" t="s">
        <v>719</v>
      </c>
      <c r="C219" s="110" t="s">
        <v>1896</v>
      </c>
      <c r="D219" s="69">
        <v>43859</v>
      </c>
    </row>
    <row r="220" spans="1:4" ht="45" customHeight="1">
      <c r="A220" s="382"/>
      <c r="B220" s="57" t="s">
        <v>719</v>
      </c>
      <c r="C220" s="110" t="s">
        <v>1897</v>
      </c>
      <c r="D220" s="69">
        <v>43859</v>
      </c>
    </row>
    <row r="221" spans="1:4" ht="45" customHeight="1">
      <c r="A221" s="382"/>
      <c r="B221" s="57" t="s">
        <v>719</v>
      </c>
      <c r="C221" s="110" t="s">
        <v>1898</v>
      </c>
      <c r="D221" s="69">
        <v>43866</v>
      </c>
    </row>
    <row r="222" spans="1:4" ht="45" customHeight="1">
      <c r="A222" s="382"/>
      <c r="B222" s="57" t="s">
        <v>1803</v>
      </c>
      <c r="C222" s="110" t="s">
        <v>1899</v>
      </c>
      <c r="D222" s="69">
        <v>43865</v>
      </c>
    </row>
    <row r="223" spans="1:4" ht="45" customHeight="1">
      <c r="A223" s="382"/>
      <c r="B223" s="57" t="s">
        <v>719</v>
      </c>
      <c r="C223" s="110" t="s">
        <v>1900</v>
      </c>
      <c r="D223" s="69">
        <v>43866</v>
      </c>
    </row>
    <row r="224" spans="1:4" ht="45" customHeight="1">
      <c r="A224" s="382"/>
      <c r="B224" s="57" t="s">
        <v>719</v>
      </c>
      <c r="C224" s="110" t="s">
        <v>1901</v>
      </c>
      <c r="D224" s="69">
        <v>43895</v>
      </c>
    </row>
    <row r="225" spans="1:4" ht="45" customHeight="1">
      <c r="A225" s="382"/>
      <c r="B225" s="57" t="s">
        <v>719</v>
      </c>
      <c r="C225" s="110" t="s">
        <v>1902</v>
      </c>
      <c r="D225" s="69">
        <v>43895</v>
      </c>
    </row>
    <row r="226" spans="1:4" ht="45" customHeight="1">
      <c r="A226" s="382"/>
      <c r="B226" s="57" t="s">
        <v>719</v>
      </c>
      <c r="C226" s="110" t="s">
        <v>1903</v>
      </c>
      <c r="D226" s="69">
        <v>43895</v>
      </c>
    </row>
    <row r="227" spans="1:4" ht="45" customHeight="1">
      <c r="A227" s="382"/>
      <c r="B227" s="57" t="s">
        <v>719</v>
      </c>
      <c r="C227" s="110" t="s">
        <v>1904</v>
      </c>
      <c r="D227" s="69">
        <v>43902</v>
      </c>
    </row>
    <row r="228" spans="1:4" ht="45" customHeight="1">
      <c r="A228" s="382"/>
      <c r="B228" s="57" t="s">
        <v>719</v>
      </c>
      <c r="C228" s="110" t="s">
        <v>1905</v>
      </c>
      <c r="D228" s="69">
        <v>43902</v>
      </c>
    </row>
    <row r="229" spans="1:4" ht="45" customHeight="1">
      <c r="A229" s="382"/>
      <c r="B229" s="57" t="s">
        <v>719</v>
      </c>
      <c r="C229" s="110" t="s">
        <v>1745</v>
      </c>
      <c r="D229" s="69">
        <v>43902</v>
      </c>
    </row>
    <row r="230" spans="1:4" ht="45" customHeight="1">
      <c r="A230" s="382"/>
      <c r="B230" s="57" t="s">
        <v>719</v>
      </c>
      <c r="C230" s="110" t="s">
        <v>1906</v>
      </c>
      <c r="D230" s="69">
        <v>43902</v>
      </c>
    </row>
    <row r="231" spans="1:4" ht="45" customHeight="1">
      <c r="A231" s="382"/>
      <c r="B231" s="57" t="s">
        <v>719</v>
      </c>
      <c r="C231" s="110" t="s">
        <v>1907</v>
      </c>
      <c r="D231" s="69">
        <v>43902</v>
      </c>
    </row>
    <row r="232" spans="1:4" ht="45" customHeight="1">
      <c r="A232" s="382"/>
      <c r="B232" s="57" t="s">
        <v>719</v>
      </c>
      <c r="C232" s="110" t="s">
        <v>1908</v>
      </c>
      <c r="D232" s="69">
        <v>43902</v>
      </c>
    </row>
    <row r="233" spans="1:4" ht="45" customHeight="1">
      <c r="A233" s="382"/>
      <c r="B233" s="57" t="s">
        <v>719</v>
      </c>
      <c r="C233" s="110" t="s">
        <v>1909</v>
      </c>
      <c r="D233" s="69">
        <v>44090</v>
      </c>
    </row>
    <row r="234" spans="1:4" ht="45" customHeight="1">
      <c r="A234" s="382"/>
      <c r="B234" s="57" t="s">
        <v>719</v>
      </c>
      <c r="C234" s="110" t="s">
        <v>1910</v>
      </c>
      <c r="D234" s="69">
        <v>44090</v>
      </c>
    </row>
    <row r="235" spans="1:4" ht="45" customHeight="1" thickBot="1">
      <c r="A235" s="382"/>
      <c r="B235" s="141" t="s">
        <v>289</v>
      </c>
      <c r="C235" s="122" t="s">
        <v>1911</v>
      </c>
      <c r="D235" s="143">
        <v>44090</v>
      </c>
    </row>
    <row r="236" spans="1:4" ht="45" customHeight="1" thickTop="1">
      <c r="A236" s="381">
        <v>2021</v>
      </c>
      <c r="B236" s="159" t="s">
        <v>719</v>
      </c>
      <c r="C236" s="170" t="s">
        <v>1912</v>
      </c>
      <c r="D236" s="160">
        <v>44208</v>
      </c>
    </row>
    <row r="237" spans="1:4" ht="45" customHeight="1">
      <c r="A237" s="382"/>
      <c r="B237" s="57" t="s">
        <v>719</v>
      </c>
      <c r="C237" s="110" t="s">
        <v>1913</v>
      </c>
      <c r="D237" s="69">
        <v>44222</v>
      </c>
    </row>
    <row r="238" spans="1:4" ht="45" customHeight="1">
      <c r="A238" s="382"/>
      <c r="B238" s="57" t="s">
        <v>719</v>
      </c>
      <c r="C238" s="110" t="s">
        <v>1914</v>
      </c>
      <c r="D238" s="69">
        <v>44222</v>
      </c>
    </row>
    <row r="239" spans="1:4" ht="45" customHeight="1">
      <c r="A239" s="382"/>
      <c r="B239" s="57" t="s">
        <v>719</v>
      </c>
      <c r="C239" s="110" t="s">
        <v>1915</v>
      </c>
      <c r="D239" s="69">
        <v>44222</v>
      </c>
    </row>
    <row r="240" spans="1:4" ht="45" customHeight="1">
      <c r="A240" s="382"/>
      <c r="B240" s="57" t="s">
        <v>719</v>
      </c>
      <c r="C240" s="110" t="s">
        <v>1916</v>
      </c>
      <c r="D240" s="69">
        <v>44222</v>
      </c>
    </row>
    <row r="241" spans="1:4" ht="45" customHeight="1">
      <c r="A241" s="382"/>
      <c r="B241" s="57" t="s">
        <v>719</v>
      </c>
      <c r="C241" s="110" t="s">
        <v>1917</v>
      </c>
      <c r="D241" s="69">
        <v>44222</v>
      </c>
    </row>
    <row r="242" spans="1:4" ht="45" customHeight="1">
      <c r="A242" s="382"/>
      <c r="B242" s="57" t="s">
        <v>719</v>
      </c>
      <c r="C242" s="110" t="s">
        <v>1918</v>
      </c>
      <c r="D242" s="69">
        <v>44222</v>
      </c>
    </row>
    <row r="243" spans="1:4" ht="45" customHeight="1">
      <c r="A243" s="382"/>
      <c r="B243" s="57" t="s">
        <v>719</v>
      </c>
      <c r="C243" s="110" t="s">
        <v>1919</v>
      </c>
      <c r="D243" s="69">
        <v>44222</v>
      </c>
    </row>
    <row r="244" spans="1:4" ht="45" customHeight="1">
      <c r="A244" s="382"/>
      <c r="B244" s="57" t="s">
        <v>719</v>
      </c>
      <c r="C244" s="110" t="s">
        <v>1920</v>
      </c>
      <c r="D244" s="69">
        <v>44222</v>
      </c>
    </row>
    <row r="245" spans="1:4" ht="45" customHeight="1">
      <c r="A245" s="382"/>
      <c r="B245" s="57" t="s">
        <v>719</v>
      </c>
      <c r="C245" s="110" t="s">
        <v>1921</v>
      </c>
      <c r="D245" s="69">
        <v>44222</v>
      </c>
    </row>
    <row r="246" spans="1:4" ht="45" customHeight="1">
      <c r="A246" s="382"/>
      <c r="B246" s="57" t="s">
        <v>719</v>
      </c>
      <c r="C246" s="110" t="s">
        <v>1922</v>
      </c>
      <c r="D246" s="69">
        <v>44222</v>
      </c>
    </row>
    <row r="247" spans="1:4" ht="45" customHeight="1">
      <c r="A247" s="382"/>
      <c r="B247" s="57" t="s">
        <v>719</v>
      </c>
      <c r="C247" s="110" t="s">
        <v>1923</v>
      </c>
      <c r="D247" s="69">
        <v>44222</v>
      </c>
    </row>
    <row r="248" spans="1:4" ht="45" customHeight="1">
      <c r="A248" s="382"/>
      <c r="B248" s="57" t="s">
        <v>719</v>
      </c>
      <c r="C248" s="110" t="s">
        <v>1924</v>
      </c>
      <c r="D248" s="69">
        <v>44222</v>
      </c>
    </row>
    <row r="249" spans="1:4" ht="45" customHeight="1">
      <c r="A249" s="382"/>
      <c r="B249" s="57" t="s">
        <v>719</v>
      </c>
      <c r="C249" s="110" t="s">
        <v>1925</v>
      </c>
      <c r="D249" s="69">
        <v>44222</v>
      </c>
    </row>
    <row r="250" spans="1:4" ht="45" customHeight="1">
      <c r="A250" s="382"/>
      <c r="B250" s="57" t="s">
        <v>719</v>
      </c>
      <c r="C250" s="110" t="s">
        <v>1926</v>
      </c>
      <c r="D250" s="69">
        <v>44222</v>
      </c>
    </row>
    <row r="251" spans="1:4" ht="45" customHeight="1">
      <c r="A251" s="382"/>
      <c r="B251" s="57" t="s">
        <v>719</v>
      </c>
      <c r="C251" s="110" t="s">
        <v>1927</v>
      </c>
      <c r="D251" s="69">
        <v>44222</v>
      </c>
    </row>
    <row r="252" spans="1:4" ht="45" customHeight="1">
      <c r="A252" s="382"/>
      <c r="B252" s="57" t="s">
        <v>719</v>
      </c>
      <c r="C252" s="110" t="s">
        <v>1928</v>
      </c>
      <c r="D252" s="69">
        <v>44222</v>
      </c>
    </row>
    <row r="253" spans="1:4" ht="45" customHeight="1">
      <c r="A253" s="382"/>
      <c r="B253" s="57" t="s">
        <v>719</v>
      </c>
      <c r="C253" s="110" t="s">
        <v>1929</v>
      </c>
      <c r="D253" s="69">
        <v>44222</v>
      </c>
    </row>
    <row r="254" spans="1:4" ht="45" customHeight="1">
      <c r="A254" s="382"/>
      <c r="B254" s="57" t="s">
        <v>719</v>
      </c>
      <c r="C254" s="110" t="s">
        <v>1872</v>
      </c>
      <c r="D254" s="69">
        <v>44222</v>
      </c>
    </row>
    <row r="255" spans="1:4" ht="45" customHeight="1">
      <c r="A255" s="382"/>
      <c r="B255" s="57" t="s">
        <v>1930</v>
      </c>
      <c r="C255" s="110" t="s">
        <v>1931</v>
      </c>
      <c r="D255" s="69">
        <v>44231</v>
      </c>
    </row>
    <row r="256" spans="1:4" ht="45" customHeight="1">
      <c r="A256" s="382"/>
      <c r="B256" s="57" t="s">
        <v>719</v>
      </c>
      <c r="C256" s="110" t="s">
        <v>1932</v>
      </c>
      <c r="D256" s="69">
        <v>44298</v>
      </c>
    </row>
    <row r="257" spans="1:4" ht="45" customHeight="1">
      <c r="A257" s="382"/>
      <c r="B257" s="57" t="s">
        <v>719</v>
      </c>
      <c r="C257" s="110" t="s">
        <v>1728</v>
      </c>
      <c r="D257" s="69">
        <v>44306</v>
      </c>
    </row>
    <row r="258" spans="1:4" ht="45" customHeight="1">
      <c r="A258" s="382"/>
      <c r="B258" s="57" t="s">
        <v>1933</v>
      </c>
      <c r="C258" s="110" t="s">
        <v>1934</v>
      </c>
      <c r="D258" s="69">
        <v>44334</v>
      </c>
    </row>
    <row r="259" spans="1:4" ht="45" customHeight="1">
      <c r="A259" s="382"/>
      <c r="B259" s="57" t="s">
        <v>1935</v>
      </c>
      <c r="C259" s="110" t="s">
        <v>1936</v>
      </c>
      <c r="D259" s="69">
        <v>44321</v>
      </c>
    </row>
    <row r="260" spans="1:4" ht="45" customHeight="1">
      <c r="A260" s="382"/>
      <c r="B260" s="57" t="s">
        <v>1937</v>
      </c>
      <c r="C260" s="110" t="s">
        <v>1938</v>
      </c>
      <c r="D260" s="69">
        <v>44335</v>
      </c>
    </row>
    <row r="261" spans="1:4" ht="45" customHeight="1">
      <c r="A261" s="382"/>
      <c r="B261" s="57" t="s">
        <v>1937</v>
      </c>
      <c r="C261" s="110" t="s">
        <v>1939</v>
      </c>
      <c r="D261" s="69">
        <v>44334</v>
      </c>
    </row>
    <row r="262" spans="1:4" ht="45" customHeight="1">
      <c r="A262" s="382"/>
      <c r="B262" s="57" t="s">
        <v>1937</v>
      </c>
      <c r="C262" s="110" t="s">
        <v>1940</v>
      </c>
      <c r="D262" s="69">
        <v>44334</v>
      </c>
    </row>
    <row r="263" spans="1:4" ht="45" customHeight="1">
      <c r="A263" s="382"/>
      <c r="B263" s="57" t="s">
        <v>1937</v>
      </c>
      <c r="C263" s="110" t="s">
        <v>1941</v>
      </c>
      <c r="D263" s="69">
        <v>44334</v>
      </c>
    </row>
    <row r="264" spans="1:4" ht="45" customHeight="1">
      <c r="A264" s="382"/>
      <c r="B264" s="57" t="s">
        <v>53</v>
      </c>
      <c r="C264" s="110" t="s">
        <v>1942</v>
      </c>
      <c r="D264" s="69">
        <v>44334</v>
      </c>
    </row>
    <row r="265" spans="1:4" ht="45" customHeight="1">
      <c r="A265" s="382"/>
      <c r="B265" s="57" t="s">
        <v>53</v>
      </c>
      <c r="C265" s="110" t="s">
        <v>1943</v>
      </c>
      <c r="D265" s="69">
        <v>44337</v>
      </c>
    </row>
    <row r="266" spans="1:4" ht="45" customHeight="1">
      <c r="A266" s="382"/>
      <c r="B266" s="57" t="s">
        <v>53</v>
      </c>
      <c r="C266" s="110" t="s">
        <v>1944</v>
      </c>
      <c r="D266" s="69">
        <v>44334</v>
      </c>
    </row>
    <row r="267" spans="1:4" ht="45" customHeight="1">
      <c r="A267" s="382"/>
      <c r="B267" s="57" t="s">
        <v>1933</v>
      </c>
      <c r="C267" s="110" t="s">
        <v>1945</v>
      </c>
      <c r="D267" s="69">
        <v>44347</v>
      </c>
    </row>
    <row r="268" spans="1:4" ht="45" customHeight="1">
      <c r="A268" s="382"/>
      <c r="B268" s="57" t="s">
        <v>719</v>
      </c>
      <c r="C268" s="110" t="s">
        <v>1946</v>
      </c>
      <c r="D268" s="69">
        <v>44348</v>
      </c>
    </row>
    <row r="269" spans="1:4" ht="45" customHeight="1">
      <c r="A269" s="382"/>
      <c r="B269" s="57" t="s">
        <v>294</v>
      </c>
      <c r="C269" s="110" t="s">
        <v>1947</v>
      </c>
      <c r="D269" s="69">
        <v>44348</v>
      </c>
    </row>
    <row r="270" spans="1:4" ht="45" customHeight="1">
      <c r="A270" s="382"/>
      <c r="B270" s="57" t="s">
        <v>1937</v>
      </c>
      <c r="C270" s="110" t="s">
        <v>1948</v>
      </c>
      <c r="D270" s="69">
        <v>44356</v>
      </c>
    </row>
    <row r="271" spans="1:4" ht="45" customHeight="1">
      <c r="A271" s="382"/>
      <c r="B271" s="57" t="s">
        <v>1937</v>
      </c>
      <c r="C271" s="110" t="s">
        <v>1949</v>
      </c>
      <c r="D271" s="69">
        <v>44356</v>
      </c>
    </row>
    <row r="272" spans="1:4" ht="45" customHeight="1">
      <c r="A272" s="382"/>
      <c r="B272" s="57" t="s">
        <v>1935</v>
      </c>
      <c r="C272" s="110" t="s">
        <v>1950</v>
      </c>
      <c r="D272" s="69">
        <v>44367</v>
      </c>
    </row>
    <row r="273" spans="1:4" ht="45" customHeight="1">
      <c r="A273" s="382"/>
      <c r="B273" s="57" t="s">
        <v>294</v>
      </c>
      <c r="C273" s="110" t="s">
        <v>1951</v>
      </c>
      <c r="D273" s="69">
        <v>44374</v>
      </c>
    </row>
    <row r="274" spans="1:4" ht="45" customHeight="1">
      <c r="A274" s="382"/>
      <c r="B274" s="57" t="s">
        <v>1937</v>
      </c>
      <c r="C274" s="110" t="s">
        <v>1952</v>
      </c>
      <c r="D274" s="69">
        <v>44377</v>
      </c>
    </row>
    <row r="275" spans="1:4" ht="45" customHeight="1">
      <c r="A275" s="382"/>
      <c r="B275" s="57" t="s">
        <v>1937</v>
      </c>
      <c r="C275" s="110" t="s">
        <v>1953</v>
      </c>
      <c r="D275" s="69">
        <v>44378</v>
      </c>
    </row>
    <row r="276" spans="1:4" ht="45" customHeight="1">
      <c r="A276" s="382"/>
      <c r="B276" s="57" t="s">
        <v>1933</v>
      </c>
      <c r="C276" s="110" t="s">
        <v>1954</v>
      </c>
      <c r="D276" s="69">
        <v>44376</v>
      </c>
    </row>
    <row r="277" spans="1:4" ht="45" customHeight="1">
      <c r="A277" s="382"/>
      <c r="B277" s="57" t="s">
        <v>53</v>
      </c>
      <c r="C277" s="110" t="s">
        <v>1955</v>
      </c>
      <c r="D277" s="69">
        <v>44385</v>
      </c>
    </row>
    <row r="278" spans="1:4" ht="45" customHeight="1">
      <c r="A278" s="382"/>
      <c r="B278" s="57" t="s">
        <v>294</v>
      </c>
      <c r="C278" s="110" t="s">
        <v>1956</v>
      </c>
      <c r="D278" s="69">
        <v>44387</v>
      </c>
    </row>
    <row r="279" spans="1:4" ht="45" customHeight="1">
      <c r="A279" s="382"/>
      <c r="B279" s="57" t="s">
        <v>53</v>
      </c>
      <c r="C279" s="110" t="s">
        <v>1957</v>
      </c>
      <c r="D279" s="69">
        <v>44403</v>
      </c>
    </row>
    <row r="280" spans="1:4" ht="45" customHeight="1">
      <c r="A280" s="382"/>
      <c r="B280" s="57" t="s">
        <v>1937</v>
      </c>
      <c r="C280" s="110" t="s">
        <v>1958</v>
      </c>
      <c r="D280" s="69">
        <v>44406</v>
      </c>
    </row>
    <row r="281" spans="1:4" ht="45" customHeight="1">
      <c r="A281" s="382"/>
      <c r="B281" s="57" t="s">
        <v>1937</v>
      </c>
      <c r="C281" s="110" t="s">
        <v>1959</v>
      </c>
      <c r="D281" s="69">
        <v>44406</v>
      </c>
    </row>
    <row r="282" spans="1:4" ht="45" customHeight="1">
      <c r="A282" s="382"/>
      <c r="B282" s="57" t="s">
        <v>1937</v>
      </c>
      <c r="C282" s="110" t="s">
        <v>1960</v>
      </c>
      <c r="D282" s="69">
        <v>44406</v>
      </c>
    </row>
    <row r="283" spans="1:4" ht="45" customHeight="1">
      <c r="A283" s="382"/>
      <c r="B283" s="57" t="s">
        <v>1937</v>
      </c>
      <c r="C283" s="110" t="s">
        <v>1961</v>
      </c>
      <c r="D283" s="69">
        <v>44439</v>
      </c>
    </row>
    <row r="284" spans="1:4" ht="45" customHeight="1">
      <c r="A284" s="382"/>
      <c r="B284" s="57" t="s">
        <v>1933</v>
      </c>
      <c r="C284" s="110" t="s">
        <v>1962</v>
      </c>
      <c r="D284" s="69">
        <v>44410</v>
      </c>
    </row>
    <row r="285" spans="1:4" ht="45" customHeight="1">
      <c r="A285" s="382"/>
      <c r="B285" s="57" t="s">
        <v>1933</v>
      </c>
      <c r="C285" s="110" t="s">
        <v>1963</v>
      </c>
      <c r="D285" s="69">
        <v>44428</v>
      </c>
    </row>
    <row r="286" spans="1:4" ht="45" customHeight="1">
      <c r="A286" s="382"/>
      <c r="B286" s="57" t="s">
        <v>294</v>
      </c>
      <c r="C286" s="110" t="s">
        <v>1964</v>
      </c>
      <c r="D286" s="69">
        <v>44414</v>
      </c>
    </row>
    <row r="287" spans="1:4" ht="45" customHeight="1">
      <c r="A287" s="382"/>
      <c r="B287" s="57" t="s">
        <v>719</v>
      </c>
      <c r="C287" s="110" t="s">
        <v>1965</v>
      </c>
      <c r="D287" s="69">
        <v>44460</v>
      </c>
    </row>
    <row r="288" spans="1:4" ht="45" customHeight="1">
      <c r="A288" s="382"/>
      <c r="B288" s="57" t="s">
        <v>1937</v>
      </c>
      <c r="C288" s="110" t="s">
        <v>1966</v>
      </c>
      <c r="D288" s="69">
        <v>44461</v>
      </c>
    </row>
    <row r="289" spans="1:4" ht="45" customHeight="1">
      <c r="A289" s="382"/>
      <c r="B289" s="57" t="s">
        <v>1967</v>
      </c>
      <c r="C289" s="110" t="s">
        <v>1968</v>
      </c>
      <c r="D289" s="69">
        <v>44461</v>
      </c>
    </row>
    <row r="290" spans="1:4" ht="45" customHeight="1">
      <c r="A290" s="382"/>
      <c r="B290" s="57" t="s">
        <v>1967</v>
      </c>
      <c r="C290" s="110" t="s">
        <v>1969</v>
      </c>
      <c r="D290" s="69">
        <v>44461</v>
      </c>
    </row>
    <row r="291" spans="1:4" ht="45" customHeight="1">
      <c r="A291" s="382"/>
      <c r="B291" s="57" t="s">
        <v>1967</v>
      </c>
      <c r="C291" s="110" t="s">
        <v>1970</v>
      </c>
      <c r="D291" s="69">
        <v>44461</v>
      </c>
    </row>
    <row r="292" spans="1:4" ht="45" customHeight="1">
      <c r="A292" s="382"/>
      <c r="B292" s="57" t="s">
        <v>1967</v>
      </c>
      <c r="C292" s="110" t="s">
        <v>1971</v>
      </c>
      <c r="D292" s="69">
        <v>44461</v>
      </c>
    </row>
    <row r="293" spans="1:4" ht="45" customHeight="1">
      <c r="A293" s="382"/>
      <c r="B293" s="57" t="s">
        <v>1967</v>
      </c>
      <c r="C293" s="110" t="s">
        <v>1972</v>
      </c>
      <c r="D293" s="69">
        <v>44461</v>
      </c>
    </row>
    <row r="294" spans="1:4" ht="45" customHeight="1">
      <c r="A294" s="382"/>
      <c r="B294" s="57" t="s">
        <v>1967</v>
      </c>
      <c r="C294" s="110" t="s">
        <v>1973</v>
      </c>
      <c r="D294" s="69">
        <v>44461</v>
      </c>
    </row>
    <row r="295" spans="1:4" ht="45" customHeight="1">
      <c r="A295" s="382"/>
      <c r="B295" s="57" t="s">
        <v>1937</v>
      </c>
      <c r="C295" s="110" t="s">
        <v>1974</v>
      </c>
      <c r="D295" s="69">
        <v>44479</v>
      </c>
    </row>
    <row r="296" spans="1:4" ht="45" customHeight="1">
      <c r="A296" s="382"/>
      <c r="B296" s="57" t="s">
        <v>1975</v>
      </c>
      <c r="C296" s="110" t="s">
        <v>1976</v>
      </c>
      <c r="D296" s="69">
        <v>44483</v>
      </c>
    </row>
    <row r="297" spans="1:4" ht="45" customHeight="1">
      <c r="A297" s="382"/>
      <c r="B297" s="57" t="s">
        <v>1977</v>
      </c>
      <c r="C297" s="110" t="s">
        <v>1978</v>
      </c>
      <c r="D297" s="69">
        <v>44489</v>
      </c>
    </row>
    <row r="298" spans="1:4" ht="45" customHeight="1">
      <c r="A298" s="382"/>
      <c r="B298" s="57" t="s">
        <v>1937</v>
      </c>
      <c r="C298" s="110" t="s">
        <v>1979</v>
      </c>
      <c r="D298" s="69">
        <v>44496</v>
      </c>
    </row>
    <row r="299" spans="1:4" ht="45" customHeight="1">
      <c r="A299" s="382"/>
      <c r="B299" s="57" t="s">
        <v>1937</v>
      </c>
      <c r="C299" s="110" t="s">
        <v>1980</v>
      </c>
      <c r="D299" s="69">
        <v>44496</v>
      </c>
    </row>
    <row r="300" spans="1:4" ht="45" customHeight="1">
      <c r="A300" s="382"/>
      <c r="B300" s="57" t="s">
        <v>1937</v>
      </c>
      <c r="C300" s="110" t="s">
        <v>1981</v>
      </c>
      <c r="D300" s="69">
        <v>44496</v>
      </c>
    </row>
    <row r="301" spans="1:4" ht="45" customHeight="1">
      <c r="A301" s="382"/>
      <c r="B301" s="57" t="s">
        <v>1937</v>
      </c>
      <c r="C301" s="110" t="s">
        <v>1982</v>
      </c>
      <c r="D301" s="69">
        <v>44496</v>
      </c>
    </row>
    <row r="302" spans="1:4" ht="45" customHeight="1">
      <c r="A302" s="382"/>
      <c r="B302" s="57" t="s">
        <v>1937</v>
      </c>
      <c r="C302" s="110" t="s">
        <v>1983</v>
      </c>
      <c r="D302" s="69">
        <v>44496</v>
      </c>
    </row>
    <row r="303" spans="1:4" ht="45" customHeight="1">
      <c r="A303" s="382"/>
      <c r="B303" s="57" t="s">
        <v>540</v>
      </c>
      <c r="C303" s="110" t="s">
        <v>1531</v>
      </c>
      <c r="D303" s="69">
        <v>44498</v>
      </c>
    </row>
    <row r="304" spans="1:4" ht="45" customHeight="1">
      <c r="A304" s="382"/>
      <c r="B304" s="57" t="s">
        <v>294</v>
      </c>
      <c r="C304" s="110" t="s">
        <v>1984</v>
      </c>
      <c r="D304" s="61" t="str">
        <f ca="1">IF(ISNUMBER(TODAY()-#REF!)=FALSE,"VEDI NOTA",IF(#REF!="","",IF((#REF!-TODAY())&lt;1,"SCADUTA",IF((#REF!-TODAY())&lt;31,"MENO DI 30 GIORNI!",""))))</f>
        <v>VEDI NOTA</v>
      </c>
    </row>
    <row r="305" spans="1:4" ht="45" customHeight="1">
      <c r="A305" s="382"/>
      <c r="B305" s="57" t="s">
        <v>1937</v>
      </c>
      <c r="C305" s="110" t="s">
        <v>1985</v>
      </c>
      <c r="D305" s="61" t="str">
        <f ca="1">IF(ISNUMBER(TODAY()-#REF!)=FALSE,"VEDI NOTA",IF(#REF!="","",IF((#REF!-TODAY())&lt;1,"SCADUTA",IF((#REF!-TODAY())&lt;31,"MENO DI 30 GIORNI!",""))))</f>
        <v>VEDI NOTA</v>
      </c>
    </row>
    <row r="306" spans="1:4" ht="45" customHeight="1">
      <c r="A306" s="382"/>
      <c r="B306" s="57" t="s">
        <v>1986</v>
      </c>
      <c r="C306" s="110" t="s">
        <v>1987</v>
      </c>
      <c r="D306" s="69">
        <v>44510</v>
      </c>
    </row>
    <row r="307" spans="1:4" ht="45" customHeight="1">
      <c r="A307" s="382"/>
      <c r="B307" s="57" t="s">
        <v>1937</v>
      </c>
      <c r="C307" s="110" t="s">
        <v>1988</v>
      </c>
      <c r="D307" s="69">
        <v>44522</v>
      </c>
    </row>
    <row r="308" spans="1:4" ht="45" customHeight="1">
      <c r="A308" s="382"/>
      <c r="B308" s="57" t="s">
        <v>1937</v>
      </c>
      <c r="C308" s="110" t="s">
        <v>1989</v>
      </c>
      <c r="D308" s="69">
        <v>44522</v>
      </c>
    </row>
    <row r="309" spans="1:4" ht="45" customHeight="1">
      <c r="A309" s="382"/>
      <c r="B309" s="57" t="s">
        <v>1937</v>
      </c>
      <c r="C309" s="110" t="s">
        <v>1990</v>
      </c>
      <c r="D309" s="69">
        <v>44522</v>
      </c>
    </row>
    <row r="310" spans="1:4" ht="45" customHeight="1" thickBot="1">
      <c r="A310" s="382"/>
      <c r="B310" s="95" t="s">
        <v>1991</v>
      </c>
      <c r="C310" s="197" t="s">
        <v>1992</v>
      </c>
      <c r="D310" s="98">
        <v>44539</v>
      </c>
    </row>
    <row r="311" spans="1:4" ht="45" customHeight="1" thickTop="1">
      <c r="A311" s="381">
        <v>2022</v>
      </c>
      <c r="B311" s="159" t="s">
        <v>1993</v>
      </c>
      <c r="C311" s="170" t="s">
        <v>1994</v>
      </c>
      <c r="D311" s="160">
        <v>44574</v>
      </c>
    </row>
    <row r="312" spans="1:4" ht="45" customHeight="1">
      <c r="A312" s="382"/>
      <c r="B312" s="57" t="s">
        <v>1977</v>
      </c>
      <c r="C312" s="110" t="s">
        <v>1903</v>
      </c>
      <c r="D312" s="69">
        <v>44579</v>
      </c>
    </row>
    <row r="313" spans="1:4" ht="45" customHeight="1">
      <c r="A313" s="382"/>
      <c r="B313" s="57" t="s">
        <v>70</v>
      </c>
      <c r="C313" s="110" t="s">
        <v>1995</v>
      </c>
      <c r="D313" s="69">
        <v>44609</v>
      </c>
    </row>
    <row r="314" spans="1:4" ht="45" customHeight="1">
      <c r="A314" s="382"/>
      <c r="B314" s="57" t="s">
        <v>1996</v>
      </c>
      <c r="C314" s="110" t="s">
        <v>1997</v>
      </c>
      <c r="D314" s="69">
        <v>44614</v>
      </c>
    </row>
    <row r="315" spans="1:4" ht="45" customHeight="1">
      <c r="A315" s="382"/>
      <c r="B315" s="57" t="s">
        <v>1998</v>
      </c>
      <c r="C315" s="110" t="s">
        <v>1999</v>
      </c>
      <c r="D315" s="69">
        <v>44623</v>
      </c>
    </row>
    <row r="316" spans="1:4" ht="45" customHeight="1">
      <c r="A316" s="382"/>
      <c r="B316" s="57" t="s">
        <v>2000</v>
      </c>
      <c r="C316" s="110" t="s">
        <v>2001</v>
      </c>
      <c r="D316" s="69">
        <v>44624</v>
      </c>
    </row>
    <row r="317" spans="1:4" ht="45" customHeight="1">
      <c r="A317" s="382"/>
      <c r="B317" s="57" t="s">
        <v>1993</v>
      </c>
      <c r="C317" s="110" t="s">
        <v>2002</v>
      </c>
      <c r="D317" s="69">
        <v>44637</v>
      </c>
    </row>
    <row r="318" spans="1:4" ht="45" customHeight="1">
      <c r="A318" s="382"/>
      <c r="B318" s="57" t="s">
        <v>2003</v>
      </c>
      <c r="C318" s="110" t="s">
        <v>2004</v>
      </c>
      <c r="D318" s="69">
        <v>44637</v>
      </c>
    </row>
    <row r="319" spans="1:4" ht="45" customHeight="1">
      <c r="A319" s="382"/>
      <c r="B319" s="57" t="s">
        <v>2005</v>
      </c>
      <c r="C319" s="110" t="s">
        <v>2006</v>
      </c>
      <c r="D319" s="69">
        <v>44644</v>
      </c>
    </row>
    <row r="320" spans="1:4" ht="45" customHeight="1">
      <c r="A320" s="382"/>
      <c r="B320" s="57" t="s">
        <v>2007</v>
      </c>
      <c r="C320" s="110" t="s">
        <v>2008</v>
      </c>
      <c r="D320" s="69">
        <v>44657</v>
      </c>
    </row>
    <row r="321" spans="1:4" ht="45" customHeight="1">
      <c r="A321" s="382"/>
      <c r="B321" s="57" t="s">
        <v>2007</v>
      </c>
      <c r="C321" s="110" t="s">
        <v>2009</v>
      </c>
      <c r="D321" s="69">
        <v>44677</v>
      </c>
    </row>
    <row r="322" spans="1:4" ht="45" customHeight="1">
      <c r="A322" s="382"/>
      <c r="B322" s="57" t="s">
        <v>2010</v>
      </c>
      <c r="C322" s="110" t="s">
        <v>2011</v>
      </c>
      <c r="D322" s="69">
        <v>44677</v>
      </c>
    </row>
    <row r="323" spans="1:4" ht="45" customHeight="1">
      <c r="A323" s="382"/>
      <c r="B323" s="57" t="s">
        <v>1933</v>
      </c>
      <c r="C323" s="110" t="s">
        <v>2012</v>
      </c>
      <c r="D323" s="69">
        <v>44679</v>
      </c>
    </row>
    <row r="324" spans="1:4" ht="45" customHeight="1">
      <c r="A324" s="382"/>
      <c r="B324" s="57" t="s">
        <v>2007</v>
      </c>
      <c r="C324" s="110" t="s">
        <v>2013</v>
      </c>
      <c r="D324" s="69">
        <v>44679</v>
      </c>
    </row>
    <row r="325" spans="1:4" ht="45" customHeight="1">
      <c r="A325" s="382"/>
      <c r="B325" s="57" t="s">
        <v>1937</v>
      </c>
      <c r="C325" s="110" t="s">
        <v>2014</v>
      </c>
      <c r="D325" s="69" t="s">
        <v>1448</v>
      </c>
    </row>
    <row r="326" spans="1:4" ht="45" customHeight="1">
      <c r="A326" s="382"/>
      <c r="B326" s="57" t="s">
        <v>1937</v>
      </c>
      <c r="C326" s="110" t="s">
        <v>2015</v>
      </c>
      <c r="D326" s="69" t="s">
        <v>1448</v>
      </c>
    </row>
    <row r="327" spans="1:4" ht="45" customHeight="1">
      <c r="A327" s="382"/>
      <c r="B327" s="57" t="s">
        <v>1937</v>
      </c>
      <c r="C327" s="189" t="s">
        <v>2016</v>
      </c>
      <c r="D327" s="69" t="s">
        <v>1448</v>
      </c>
    </row>
    <row r="328" spans="1:4" ht="45" customHeight="1">
      <c r="A328" s="382"/>
      <c r="B328" s="57" t="s">
        <v>2017</v>
      </c>
      <c r="C328" s="110" t="s">
        <v>2018</v>
      </c>
      <c r="D328" s="69">
        <v>44684</v>
      </c>
    </row>
    <row r="329" spans="1:4" ht="45" customHeight="1">
      <c r="A329" s="382"/>
      <c r="B329" s="57" t="s">
        <v>2007</v>
      </c>
      <c r="C329" s="110" t="s">
        <v>2019</v>
      </c>
      <c r="D329" s="69" t="s">
        <v>1340</v>
      </c>
    </row>
    <row r="330" spans="1:4" ht="45" customHeight="1">
      <c r="A330" s="382"/>
      <c r="B330" s="57" t="s">
        <v>2020</v>
      </c>
      <c r="C330" s="110" t="s">
        <v>2021</v>
      </c>
      <c r="D330" s="69">
        <v>44706</v>
      </c>
    </row>
    <row r="331" spans="1:4" ht="45" customHeight="1">
      <c r="A331" s="382"/>
      <c r="B331" s="57" t="s">
        <v>2007</v>
      </c>
      <c r="C331" s="110" t="s">
        <v>2022</v>
      </c>
      <c r="D331" s="69">
        <v>44705</v>
      </c>
    </row>
    <row r="332" spans="1:4" ht="45" customHeight="1">
      <c r="A332" s="382"/>
      <c r="B332" s="57" t="s">
        <v>1933</v>
      </c>
      <c r="C332" s="110" t="s">
        <v>2023</v>
      </c>
      <c r="D332" s="69">
        <v>44710</v>
      </c>
    </row>
    <row r="333" spans="1:4" ht="45" customHeight="1">
      <c r="A333" s="382"/>
      <c r="B333" s="57" t="s">
        <v>1933</v>
      </c>
      <c r="C333" s="110" t="s">
        <v>2024</v>
      </c>
      <c r="D333" s="69">
        <v>44710</v>
      </c>
    </row>
    <row r="334" spans="1:4" ht="45" customHeight="1">
      <c r="A334" s="382"/>
      <c r="B334" s="57" t="s">
        <v>2025</v>
      </c>
      <c r="C334" s="110" t="s">
        <v>2026</v>
      </c>
      <c r="D334" s="69">
        <v>44712</v>
      </c>
    </row>
    <row r="335" spans="1:4" ht="45" customHeight="1">
      <c r="A335" s="382"/>
      <c r="B335" s="57" t="s">
        <v>1933</v>
      </c>
      <c r="C335" s="110" t="s">
        <v>2027</v>
      </c>
      <c r="D335" s="69">
        <v>44712</v>
      </c>
    </row>
    <row r="336" spans="1:4" ht="45" customHeight="1">
      <c r="A336" s="382"/>
      <c r="B336" s="57" t="s">
        <v>1937</v>
      </c>
      <c r="C336" s="110" t="s">
        <v>2028</v>
      </c>
      <c r="D336" s="69">
        <v>44712</v>
      </c>
    </row>
    <row r="337" spans="1:6" ht="45" customHeight="1">
      <c r="A337" s="382"/>
      <c r="B337" s="57" t="s">
        <v>2007</v>
      </c>
      <c r="C337" s="110" t="s">
        <v>2029</v>
      </c>
      <c r="D337" s="69">
        <v>44713</v>
      </c>
    </row>
    <row r="338" spans="1:6" ht="45" customHeight="1">
      <c r="A338" s="382"/>
      <c r="B338" s="57" t="s">
        <v>2007</v>
      </c>
      <c r="C338" s="110" t="s">
        <v>2030</v>
      </c>
      <c r="D338" s="69">
        <v>44734</v>
      </c>
    </row>
    <row r="339" spans="1:6" ht="45" customHeight="1">
      <c r="A339" s="382"/>
      <c r="B339" s="57" t="s">
        <v>1933</v>
      </c>
      <c r="C339" s="110" t="s">
        <v>2031</v>
      </c>
      <c r="D339" s="69">
        <v>44732</v>
      </c>
    </row>
    <row r="340" spans="1:6" ht="45" customHeight="1">
      <c r="A340" s="382"/>
      <c r="B340" s="57" t="s">
        <v>289</v>
      </c>
      <c r="C340" s="110" t="s">
        <v>2032</v>
      </c>
      <c r="D340" s="69" t="s">
        <v>1448</v>
      </c>
    </row>
    <row r="341" spans="1:6" ht="45" customHeight="1">
      <c r="A341" s="382"/>
      <c r="B341" s="57" t="s">
        <v>2007</v>
      </c>
      <c r="C341" s="110" t="s">
        <v>2033</v>
      </c>
      <c r="D341" s="69">
        <v>44818</v>
      </c>
    </row>
    <row r="342" spans="1:6" ht="45" customHeight="1">
      <c r="A342" s="382"/>
      <c r="B342" s="57" t="s">
        <v>1937</v>
      </c>
      <c r="C342" s="110" t="s">
        <v>2034</v>
      </c>
      <c r="D342" s="69">
        <v>44818</v>
      </c>
    </row>
    <row r="343" spans="1:6" ht="45" customHeight="1">
      <c r="A343" s="382"/>
      <c r="B343" s="57" t="s">
        <v>1937</v>
      </c>
      <c r="C343" s="110" t="s">
        <v>2034</v>
      </c>
      <c r="D343" s="69">
        <v>44818</v>
      </c>
    </row>
    <row r="344" spans="1:6" ht="45" customHeight="1">
      <c r="A344" s="382"/>
      <c r="B344" s="57" t="s">
        <v>2000</v>
      </c>
      <c r="C344" s="110" t="s">
        <v>2035</v>
      </c>
      <c r="D344" s="69">
        <v>44820</v>
      </c>
    </row>
    <row r="345" spans="1:6" ht="45" customHeight="1">
      <c r="A345" s="382"/>
      <c r="B345" s="57" t="s">
        <v>1937</v>
      </c>
      <c r="C345" s="110" t="s">
        <v>2036</v>
      </c>
      <c r="D345" s="69">
        <v>44818</v>
      </c>
    </row>
    <row r="346" spans="1:6" ht="45" customHeight="1">
      <c r="A346" s="382"/>
      <c r="B346" s="57" t="s">
        <v>1933</v>
      </c>
      <c r="C346" s="110" t="s">
        <v>2037</v>
      </c>
      <c r="D346" s="69">
        <v>44819</v>
      </c>
    </row>
    <row r="347" spans="1:6" ht="45" customHeight="1">
      <c r="A347" s="382"/>
      <c r="B347" s="57" t="s">
        <v>2007</v>
      </c>
      <c r="C347" s="110" t="s">
        <v>2038</v>
      </c>
      <c r="D347" s="69" t="s">
        <v>1340</v>
      </c>
    </row>
    <row r="348" spans="1:6" ht="45" customHeight="1">
      <c r="A348" s="382"/>
      <c r="B348" s="57" t="s">
        <v>2007</v>
      </c>
      <c r="C348" s="110" t="s">
        <v>2039</v>
      </c>
      <c r="D348" s="69" t="s">
        <v>1340</v>
      </c>
    </row>
    <row r="349" spans="1:6" ht="45" customHeight="1">
      <c r="A349" s="382"/>
      <c r="B349" s="57" t="s">
        <v>1937</v>
      </c>
      <c r="C349" s="110" t="s">
        <v>2040</v>
      </c>
      <c r="D349" s="69">
        <v>44824</v>
      </c>
    </row>
    <row r="350" spans="1:6" ht="45" customHeight="1">
      <c r="A350" s="382"/>
      <c r="B350" s="57" t="s">
        <v>1937</v>
      </c>
      <c r="C350" s="110" t="s">
        <v>2041</v>
      </c>
      <c r="D350" s="69">
        <v>44824</v>
      </c>
    </row>
    <row r="351" spans="1:6" ht="45" customHeight="1">
      <c r="A351" s="382"/>
      <c r="B351" s="57" t="s">
        <v>1937</v>
      </c>
      <c r="C351" s="110" t="s">
        <v>2042</v>
      </c>
      <c r="D351" s="69">
        <v>44824</v>
      </c>
    </row>
    <row r="352" spans="1:6" ht="45" customHeight="1">
      <c r="A352" s="382"/>
      <c r="B352" s="57" t="s">
        <v>1937</v>
      </c>
      <c r="C352" s="110" t="s">
        <v>2043</v>
      </c>
      <c r="D352" s="69">
        <v>44825</v>
      </c>
    </row>
    <row r="353" spans="1:6" ht="45" customHeight="1">
      <c r="A353" s="382"/>
      <c r="B353" s="57" t="s">
        <v>1937</v>
      </c>
      <c r="C353" s="110" t="s">
        <v>2044</v>
      </c>
      <c r="D353" s="69">
        <v>44833</v>
      </c>
    </row>
    <row r="354" spans="1:6" ht="45" customHeight="1">
      <c r="A354" s="382"/>
      <c r="B354" s="57" t="s">
        <v>2007</v>
      </c>
      <c r="C354" s="110" t="s">
        <v>2045</v>
      </c>
      <c r="D354" s="69" t="s">
        <v>1340</v>
      </c>
    </row>
    <row r="355" spans="1:6" ht="45" customHeight="1">
      <c r="A355" s="382"/>
      <c r="B355" s="57" t="s">
        <v>1937</v>
      </c>
      <c r="C355" s="110" t="s">
        <v>2046</v>
      </c>
      <c r="D355" s="69">
        <v>44832</v>
      </c>
    </row>
    <row r="356" spans="1:6" ht="45" customHeight="1">
      <c r="A356" s="382"/>
      <c r="B356" s="57" t="s">
        <v>1937</v>
      </c>
      <c r="C356" s="110" t="s">
        <v>2047</v>
      </c>
      <c r="D356" s="69">
        <v>44831</v>
      </c>
    </row>
    <row r="357" spans="1:6" ht="45" customHeight="1">
      <c r="A357" s="382"/>
      <c r="B357" s="57" t="s">
        <v>2007</v>
      </c>
      <c r="C357" s="110" t="s">
        <v>2048</v>
      </c>
      <c r="D357" s="69" t="s">
        <v>1340</v>
      </c>
    </row>
    <row r="358" spans="1:6" ht="45" customHeight="1">
      <c r="A358" s="382"/>
      <c r="B358" s="57" t="s">
        <v>1937</v>
      </c>
      <c r="C358" s="110" t="s">
        <v>2049</v>
      </c>
      <c r="D358" s="69">
        <v>44839</v>
      </c>
    </row>
    <row r="359" spans="1:6" ht="45" customHeight="1">
      <c r="A359" s="382"/>
      <c r="B359" s="57" t="s">
        <v>1937</v>
      </c>
      <c r="C359" s="110" t="s">
        <v>2050</v>
      </c>
      <c r="D359" s="69">
        <v>44838</v>
      </c>
    </row>
    <row r="360" spans="1:6" ht="45" customHeight="1">
      <c r="A360" s="382"/>
      <c r="B360" s="57" t="s">
        <v>1937</v>
      </c>
      <c r="C360" s="110" t="s">
        <v>2051</v>
      </c>
      <c r="D360" s="69">
        <v>44838</v>
      </c>
    </row>
    <row r="361" spans="1:6" ht="45" customHeight="1">
      <c r="A361" s="382"/>
      <c r="B361" s="57" t="s">
        <v>1937</v>
      </c>
      <c r="C361" s="110" t="s">
        <v>2052</v>
      </c>
      <c r="D361" s="69">
        <v>44838</v>
      </c>
    </row>
    <row r="362" spans="1:6" ht="45" customHeight="1">
      <c r="A362" s="382"/>
      <c r="B362" s="57" t="s">
        <v>2000</v>
      </c>
      <c r="C362" s="110" t="s">
        <v>2053</v>
      </c>
      <c r="D362" s="69">
        <v>44840</v>
      </c>
    </row>
    <row r="363" spans="1:6" ht="45" customHeight="1">
      <c r="A363" s="382"/>
      <c r="B363" s="57" t="s">
        <v>2007</v>
      </c>
      <c r="C363" s="110" t="s">
        <v>2054</v>
      </c>
      <c r="D363" s="69">
        <v>44847</v>
      </c>
    </row>
    <row r="364" spans="1:6" ht="45" customHeight="1">
      <c r="A364" s="382"/>
      <c r="B364" s="57" t="s">
        <v>2055</v>
      </c>
      <c r="C364" s="110" t="s">
        <v>2056</v>
      </c>
      <c r="D364" s="69" t="s">
        <v>1448</v>
      </c>
    </row>
    <row r="365" spans="1:6" ht="45" customHeight="1">
      <c r="A365" s="382"/>
      <c r="B365" s="57" t="s">
        <v>2007</v>
      </c>
      <c r="C365" s="110" t="s">
        <v>2057</v>
      </c>
      <c r="D365" s="110">
        <v>44861</v>
      </c>
    </row>
    <row r="366" spans="1:6" ht="45" customHeight="1">
      <c r="A366" s="382"/>
      <c r="B366" s="57" t="s">
        <v>1937</v>
      </c>
      <c r="C366" s="110" t="s">
        <v>2058</v>
      </c>
      <c r="D366" s="69">
        <v>44861</v>
      </c>
    </row>
    <row r="367" spans="1:6" ht="45" customHeight="1">
      <c r="A367" s="382"/>
      <c r="B367" s="57" t="s">
        <v>1937</v>
      </c>
      <c r="C367" s="110" t="s">
        <v>1932</v>
      </c>
      <c r="D367" s="69">
        <v>44859</v>
      </c>
    </row>
    <row r="368" spans="1:6" ht="45" customHeight="1">
      <c r="A368" s="382"/>
      <c r="B368" s="57" t="s">
        <v>1937</v>
      </c>
      <c r="C368" s="110" t="s">
        <v>2059</v>
      </c>
      <c r="D368" s="69">
        <v>44873</v>
      </c>
    </row>
    <row r="369" spans="1:15" ht="45" customHeight="1">
      <c r="A369" s="382"/>
      <c r="B369" s="57" t="s">
        <v>1937</v>
      </c>
      <c r="C369" s="110" t="s">
        <v>2060</v>
      </c>
      <c r="D369" s="69">
        <v>44874</v>
      </c>
    </row>
    <row r="370" spans="1:15" ht="45" customHeight="1">
      <c r="A370" s="382"/>
      <c r="B370" s="57" t="s">
        <v>1937</v>
      </c>
      <c r="C370" s="110" t="s">
        <v>2061</v>
      </c>
      <c r="D370" s="69">
        <v>44880</v>
      </c>
    </row>
    <row r="371" spans="1:15" ht="45" customHeight="1">
      <c r="A371" s="382"/>
      <c r="B371" s="57" t="s">
        <v>1937</v>
      </c>
      <c r="C371" s="110" t="s">
        <v>2062</v>
      </c>
      <c r="D371" s="69">
        <v>44882</v>
      </c>
    </row>
    <row r="372" spans="1:15" ht="45" customHeight="1">
      <c r="A372" s="382"/>
      <c r="B372" s="57" t="s">
        <v>1937</v>
      </c>
      <c r="C372" s="110" t="s">
        <v>2063</v>
      </c>
      <c r="D372" s="69">
        <v>44881</v>
      </c>
    </row>
    <row r="373" spans="1:15" ht="45" customHeight="1">
      <c r="A373" s="382"/>
      <c r="B373" s="57" t="s">
        <v>1937</v>
      </c>
      <c r="C373" s="110" t="s">
        <v>2064</v>
      </c>
      <c r="D373" s="69">
        <v>44880</v>
      </c>
    </row>
    <row r="374" spans="1:15" ht="45" customHeight="1">
      <c r="A374" s="382"/>
      <c r="B374" s="57" t="s">
        <v>2065</v>
      </c>
      <c r="C374" s="110" t="s">
        <v>2066</v>
      </c>
      <c r="D374" s="69">
        <v>44880</v>
      </c>
    </row>
    <row r="375" spans="1:15" ht="45" customHeight="1">
      <c r="A375" s="382"/>
      <c r="B375" s="57" t="s">
        <v>2065</v>
      </c>
      <c r="C375" s="110" t="s">
        <v>2067</v>
      </c>
      <c r="D375" s="69">
        <v>44880</v>
      </c>
    </row>
    <row r="376" spans="1:15" ht="45" customHeight="1">
      <c r="A376" s="382"/>
      <c r="B376" s="57" t="s">
        <v>2065</v>
      </c>
      <c r="C376" s="110" t="s">
        <v>2068</v>
      </c>
      <c r="D376" s="69">
        <v>44880</v>
      </c>
    </row>
    <row r="377" spans="1:15" ht="45" customHeight="1">
      <c r="A377" s="382"/>
      <c r="B377" s="57" t="s">
        <v>347</v>
      </c>
      <c r="C377" s="110" t="s">
        <v>2069</v>
      </c>
      <c r="D377" s="69" t="s">
        <v>1340</v>
      </c>
    </row>
    <row r="378" spans="1:15" ht="45" customHeight="1">
      <c r="A378" s="382"/>
      <c r="B378" s="57" t="s">
        <v>1937</v>
      </c>
      <c r="C378" s="110" t="s">
        <v>2070</v>
      </c>
      <c r="D378" s="69">
        <v>44888</v>
      </c>
    </row>
    <row r="379" spans="1:15" ht="45" customHeight="1">
      <c r="A379" s="382"/>
      <c r="B379" s="57" t="s">
        <v>1937</v>
      </c>
      <c r="C379" s="110" t="s">
        <v>2071</v>
      </c>
      <c r="D379" s="69">
        <v>44888</v>
      </c>
    </row>
    <row r="380" spans="1:15" ht="45" customHeight="1">
      <c r="A380" s="382"/>
      <c r="B380" s="57" t="s">
        <v>1937</v>
      </c>
      <c r="C380" s="110" t="s">
        <v>2072</v>
      </c>
      <c r="D380" s="69">
        <v>44888</v>
      </c>
    </row>
    <row r="381" spans="1:15" ht="45" customHeight="1">
      <c r="A381" s="382"/>
      <c r="B381" s="57" t="s">
        <v>1937</v>
      </c>
      <c r="C381" s="110" t="s">
        <v>2073</v>
      </c>
      <c r="D381" s="69">
        <v>44888</v>
      </c>
    </row>
    <row r="382" spans="1:15" ht="45" customHeight="1">
      <c r="A382" s="382"/>
      <c r="B382" s="57" t="s">
        <v>1937</v>
      </c>
      <c r="C382" s="110" t="s">
        <v>2074</v>
      </c>
      <c r="D382" s="69">
        <v>44888</v>
      </c>
    </row>
    <row r="383" spans="1:15" s="13" customFormat="1" ht="45" customHeight="1">
      <c r="A383" s="382"/>
      <c r="B383" s="57" t="s">
        <v>2075</v>
      </c>
      <c r="C383" s="110" t="s">
        <v>2076</v>
      </c>
      <c r="D383" s="61">
        <v>44895</v>
      </c>
      <c r="E383"/>
      <c r="F383"/>
      <c r="G383"/>
      <c r="H383"/>
      <c r="I383" s="25"/>
      <c r="M383" s="40"/>
      <c r="N383" s="41"/>
      <c r="O383" s="42"/>
    </row>
    <row r="384" spans="1:15" s="13" customFormat="1" ht="45" customHeight="1">
      <c r="A384" s="382"/>
      <c r="B384" s="57" t="s">
        <v>2065</v>
      </c>
      <c r="C384" s="110" t="s">
        <v>2077</v>
      </c>
      <c r="D384" s="61">
        <v>44901</v>
      </c>
      <c r="E384"/>
      <c r="F384"/>
      <c r="G384"/>
      <c r="H384"/>
      <c r="I384" s="25"/>
      <c r="M384" s="40"/>
      <c r="N384" s="41"/>
      <c r="O384" s="42"/>
    </row>
    <row r="385" spans="1:15" s="13" customFormat="1" ht="45" customHeight="1">
      <c r="A385" s="382"/>
      <c r="B385" s="57" t="s">
        <v>2078</v>
      </c>
      <c r="C385" s="110" t="s">
        <v>2079</v>
      </c>
      <c r="D385" s="61">
        <v>44906</v>
      </c>
      <c r="E385"/>
      <c r="F385"/>
      <c r="G385"/>
      <c r="H385"/>
      <c r="I385" s="25"/>
      <c r="M385" s="40"/>
      <c r="N385" s="41"/>
      <c r="O385" s="42"/>
    </row>
    <row r="386" spans="1:15" s="13" customFormat="1" ht="45" customHeight="1">
      <c r="A386" s="382"/>
      <c r="B386" s="57" t="s">
        <v>2080</v>
      </c>
      <c r="C386" s="110" t="s">
        <v>2081</v>
      </c>
      <c r="D386" s="61">
        <v>44910</v>
      </c>
      <c r="E386"/>
      <c r="F386"/>
      <c r="G386"/>
      <c r="H386"/>
      <c r="I386" s="25"/>
      <c r="M386" s="40"/>
      <c r="N386" s="41"/>
      <c r="O386" s="42"/>
    </row>
    <row r="387" spans="1:15" s="13" customFormat="1" ht="45" customHeight="1" thickBot="1">
      <c r="A387" s="382"/>
      <c r="B387" s="141" t="s">
        <v>2075</v>
      </c>
      <c r="C387" s="122" t="s">
        <v>2082</v>
      </c>
      <c r="D387" s="142">
        <v>44909</v>
      </c>
      <c r="E387"/>
      <c r="F387"/>
      <c r="G387"/>
      <c r="H387"/>
      <c r="I387" s="25"/>
      <c r="M387" s="40"/>
      <c r="N387" s="41"/>
      <c r="O387" s="42"/>
    </row>
    <row r="388" spans="1:15" s="13" customFormat="1" ht="45" customHeight="1" thickTop="1">
      <c r="A388" s="381">
        <v>2023</v>
      </c>
      <c r="B388" s="159" t="s">
        <v>2075</v>
      </c>
      <c r="C388" s="170" t="s">
        <v>2083</v>
      </c>
      <c r="D388" s="162">
        <v>44934</v>
      </c>
      <c r="E388"/>
      <c r="F388"/>
      <c r="G388"/>
      <c r="H388"/>
      <c r="I388"/>
      <c r="M388" s="40"/>
      <c r="N388" s="41"/>
      <c r="O388" s="42"/>
    </row>
    <row r="389" spans="1:15" ht="45" customHeight="1">
      <c r="A389" s="382"/>
      <c r="B389" s="57" t="s">
        <v>2084</v>
      </c>
      <c r="C389" s="110" t="s">
        <v>2085</v>
      </c>
      <c r="D389" s="69">
        <v>44935</v>
      </c>
    </row>
    <row r="390" spans="1:15" s="13" customFormat="1" ht="45" customHeight="1">
      <c r="A390" s="382"/>
      <c r="B390" s="57" t="s">
        <v>2086</v>
      </c>
      <c r="C390" s="110" t="s">
        <v>2087</v>
      </c>
      <c r="D390" s="61">
        <v>44935</v>
      </c>
      <c r="E390"/>
      <c r="F390"/>
      <c r="G390"/>
      <c r="H390"/>
      <c r="I390"/>
      <c r="M390" s="40"/>
      <c r="N390" s="41"/>
      <c r="O390" s="42"/>
    </row>
    <row r="391" spans="1:15" s="13" customFormat="1" ht="45" customHeight="1">
      <c r="A391" s="382"/>
      <c r="B391" s="57" t="s">
        <v>2075</v>
      </c>
      <c r="C391" s="110" t="s">
        <v>2088</v>
      </c>
      <c r="D391" s="61">
        <v>44942</v>
      </c>
      <c r="E391"/>
      <c r="F391"/>
      <c r="G391"/>
      <c r="H391"/>
      <c r="I391"/>
      <c r="M391" s="40"/>
      <c r="N391" s="41"/>
      <c r="O391" s="42"/>
    </row>
    <row r="392" spans="1:15" ht="45" customHeight="1">
      <c r="A392" s="382"/>
      <c r="B392" s="57" t="s">
        <v>1937</v>
      </c>
      <c r="C392" s="57" t="s">
        <v>1937</v>
      </c>
      <c r="D392" s="69">
        <v>44949</v>
      </c>
    </row>
    <row r="393" spans="1:15" ht="45" customHeight="1">
      <c r="A393" s="382"/>
      <c r="B393" s="57" t="s">
        <v>1937</v>
      </c>
      <c r="C393" s="57" t="s">
        <v>1937</v>
      </c>
      <c r="D393" s="69">
        <v>44949</v>
      </c>
    </row>
    <row r="394" spans="1:15" s="13" customFormat="1" ht="45" customHeight="1">
      <c r="A394" s="382"/>
      <c r="B394" s="57" t="s">
        <v>85</v>
      </c>
      <c r="C394" s="110" t="s">
        <v>2089</v>
      </c>
      <c r="D394" s="61">
        <v>44950</v>
      </c>
      <c r="E394"/>
      <c r="F394"/>
      <c r="G394"/>
      <c r="H394"/>
      <c r="I394" s="25"/>
      <c r="M394" s="40"/>
      <c r="N394" s="41"/>
      <c r="O394" s="42"/>
    </row>
    <row r="395" spans="1:15" s="13" customFormat="1" ht="45" customHeight="1">
      <c r="A395" s="382"/>
      <c r="B395" s="57" t="s">
        <v>85</v>
      </c>
      <c r="C395" s="110" t="s">
        <v>2090</v>
      </c>
      <c r="D395" s="61">
        <v>44951</v>
      </c>
      <c r="E395"/>
      <c r="F395"/>
      <c r="G395"/>
      <c r="H395"/>
      <c r="I395" s="25"/>
      <c r="M395" s="40"/>
      <c r="N395" s="41"/>
      <c r="O395" s="42"/>
    </row>
    <row r="396" spans="1:15" s="13" customFormat="1" ht="45" customHeight="1">
      <c r="A396" s="382"/>
      <c r="B396" s="57" t="s">
        <v>85</v>
      </c>
      <c r="C396" s="110" t="s">
        <v>2091</v>
      </c>
      <c r="D396" s="61">
        <v>44952</v>
      </c>
      <c r="E396"/>
      <c r="F396"/>
      <c r="G396"/>
      <c r="H396"/>
      <c r="I396" s="25"/>
      <c r="M396" s="40"/>
      <c r="N396" s="41"/>
      <c r="O396" s="42"/>
    </row>
    <row r="397" spans="1:15" s="13" customFormat="1" ht="45" customHeight="1">
      <c r="A397" s="382"/>
      <c r="B397" s="57" t="s">
        <v>85</v>
      </c>
      <c r="C397" s="110" t="s">
        <v>2092</v>
      </c>
      <c r="D397" s="61">
        <v>44953</v>
      </c>
      <c r="E397"/>
      <c r="F397"/>
      <c r="G397"/>
      <c r="H397"/>
      <c r="I397" s="25"/>
      <c r="M397" s="40"/>
      <c r="N397" s="41"/>
      <c r="O397" s="42"/>
    </row>
    <row r="398" spans="1:15" s="13" customFormat="1" ht="45" customHeight="1">
      <c r="A398" s="382"/>
      <c r="B398" s="57" t="s">
        <v>85</v>
      </c>
      <c r="C398" s="110" t="s">
        <v>2093</v>
      </c>
      <c r="D398" s="61">
        <v>44954</v>
      </c>
      <c r="E398"/>
      <c r="F398"/>
      <c r="G398"/>
      <c r="H398"/>
      <c r="I398" s="25"/>
      <c r="M398" s="40"/>
      <c r="N398" s="41"/>
      <c r="O398" s="42"/>
    </row>
    <row r="399" spans="1:15" s="13" customFormat="1" ht="45" customHeight="1">
      <c r="A399" s="382"/>
      <c r="B399" s="57" t="s">
        <v>85</v>
      </c>
      <c r="C399" s="110" t="s">
        <v>2094</v>
      </c>
      <c r="D399" s="61">
        <v>44955</v>
      </c>
      <c r="E399"/>
      <c r="F399"/>
      <c r="G399"/>
      <c r="H399"/>
      <c r="I399" s="25"/>
      <c r="M399" s="40"/>
      <c r="N399" s="41"/>
      <c r="O399" s="42"/>
    </row>
    <row r="400" spans="1:15" ht="45" customHeight="1">
      <c r="A400" s="382"/>
      <c r="B400" s="57" t="s">
        <v>217</v>
      </c>
      <c r="C400" s="110" t="s">
        <v>2095</v>
      </c>
      <c r="D400" s="61">
        <v>44957</v>
      </c>
    </row>
    <row r="401" spans="1:4" ht="45" customHeight="1">
      <c r="A401" s="382"/>
      <c r="B401" s="57" t="s">
        <v>2065</v>
      </c>
      <c r="C401" s="110" t="s">
        <v>2096</v>
      </c>
      <c r="D401" s="61">
        <v>44957</v>
      </c>
    </row>
    <row r="402" spans="1:4" ht="45" customHeight="1">
      <c r="A402" s="382"/>
      <c r="B402" s="57" t="s">
        <v>217</v>
      </c>
      <c r="C402" s="110" t="s">
        <v>2097</v>
      </c>
      <c r="D402" s="61">
        <v>44958</v>
      </c>
    </row>
    <row r="403" spans="1:4" ht="45" customHeight="1">
      <c r="A403" s="382"/>
      <c r="B403" s="57" t="s">
        <v>2065</v>
      </c>
      <c r="C403" s="110" t="s">
        <v>2098</v>
      </c>
      <c r="D403" s="61">
        <v>44958</v>
      </c>
    </row>
    <row r="404" spans="1:4" ht="45" customHeight="1">
      <c r="A404" s="382"/>
      <c r="B404" s="57" t="s">
        <v>85</v>
      </c>
      <c r="C404" s="110" t="s">
        <v>2099</v>
      </c>
      <c r="D404" s="61">
        <v>44972</v>
      </c>
    </row>
    <row r="405" spans="1:4" ht="45" customHeight="1">
      <c r="A405" s="382"/>
      <c r="B405" s="57" t="s">
        <v>2100</v>
      </c>
      <c r="C405" s="110" t="s">
        <v>2101</v>
      </c>
      <c r="D405" s="61">
        <v>44973</v>
      </c>
    </row>
    <row r="406" spans="1:4" ht="45" customHeight="1">
      <c r="A406" s="382"/>
      <c r="B406" s="57" t="s">
        <v>2065</v>
      </c>
      <c r="C406" s="110" t="s">
        <v>2102</v>
      </c>
      <c r="D406" s="61">
        <v>44977</v>
      </c>
    </row>
    <row r="407" spans="1:4" ht="45" customHeight="1">
      <c r="A407" s="382"/>
      <c r="B407" s="57" t="s">
        <v>2103</v>
      </c>
      <c r="C407" s="110" t="s">
        <v>2104</v>
      </c>
      <c r="D407" s="61">
        <v>44978</v>
      </c>
    </row>
    <row r="408" spans="1:4" ht="45" customHeight="1">
      <c r="A408" s="382"/>
      <c r="B408" s="57" t="s">
        <v>217</v>
      </c>
      <c r="C408" s="110" t="s">
        <v>2105</v>
      </c>
      <c r="D408" s="61">
        <v>44987</v>
      </c>
    </row>
    <row r="409" spans="1:4" ht="45" customHeight="1">
      <c r="A409" s="382"/>
      <c r="B409" s="57" t="s">
        <v>217</v>
      </c>
      <c r="C409" s="110" t="s">
        <v>2106</v>
      </c>
      <c r="D409" s="61">
        <v>44987</v>
      </c>
    </row>
    <row r="410" spans="1:4" ht="45" customHeight="1">
      <c r="A410" s="382"/>
      <c r="B410" s="57" t="s">
        <v>217</v>
      </c>
      <c r="C410" s="110" t="s">
        <v>2107</v>
      </c>
      <c r="D410" s="61">
        <v>44987</v>
      </c>
    </row>
    <row r="411" spans="1:4" ht="45" customHeight="1">
      <c r="A411" s="382"/>
      <c r="B411" s="57" t="s">
        <v>217</v>
      </c>
      <c r="C411" s="110" t="s">
        <v>2108</v>
      </c>
      <c r="D411" s="61">
        <v>44987</v>
      </c>
    </row>
    <row r="412" spans="1:4" ht="45" customHeight="1">
      <c r="A412" s="382"/>
      <c r="B412" s="57" t="s">
        <v>217</v>
      </c>
      <c r="C412" s="110" t="s">
        <v>2109</v>
      </c>
      <c r="D412" s="61">
        <v>44987</v>
      </c>
    </row>
    <row r="413" spans="1:4" ht="45" customHeight="1">
      <c r="A413" s="382"/>
      <c r="B413" s="57" t="s">
        <v>217</v>
      </c>
      <c r="C413" s="110" t="s">
        <v>2110</v>
      </c>
      <c r="D413" s="61">
        <v>44987</v>
      </c>
    </row>
    <row r="414" spans="1:4" ht="45" customHeight="1">
      <c r="A414" s="382"/>
      <c r="B414" s="57" t="s">
        <v>2065</v>
      </c>
      <c r="C414" s="110" t="s">
        <v>2111</v>
      </c>
      <c r="D414" s="61">
        <v>44993</v>
      </c>
    </row>
    <row r="415" spans="1:4" ht="45" customHeight="1">
      <c r="A415" s="382"/>
      <c r="B415" s="57" t="s">
        <v>2112</v>
      </c>
      <c r="C415" s="110" t="s">
        <v>2113</v>
      </c>
      <c r="D415" s="61">
        <v>44998</v>
      </c>
    </row>
    <row r="416" spans="1:4" ht="45" customHeight="1">
      <c r="A416" s="382"/>
      <c r="B416" s="57" t="s">
        <v>2114</v>
      </c>
      <c r="C416" s="110" t="s">
        <v>2115</v>
      </c>
      <c r="D416" s="61">
        <v>45001</v>
      </c>
    </row>
    <row r="417" spans="1:4" ht="45" customHeight="1">
      <c r="A417" s="382"/>
      <c r="B417" s="57" t="s">
        <v>85</v>
      </c>
      <c r="C417" s="110" t="s">
        <v>2116</v>
      </c>
      <c r="D417" s="61">
        <v>45001</v>
      </c>
    </row>
    <row r="418" spans="1:4" ht="45" customHeight="1">
      <c r="A418" s="382"/>
      <c r="B418" s="57" t="s">
        <v>2117</v>
      </c>
      <c r="C418" s="110" t="s">
        <v>2118</v>
      </c>
      <c r="D418" s="61">
        <v>45010</v>
      </c>
    </row>
    <row r="419" spans="1:4" ht="45" customHeight="1">
      <c r="A419" s="382"/>
      <c r="B419" s="57" t="s">
        <v>2065</v>
      </c>
      <c r="C419" s="110" t="s">
        <v>2119</v>
      </c>
      <c r="D419" s="61">
        <v>45010</v>
      </c>
    </row>
    <row r="420" spans="1:4" ht="45" customHeight="1">
      <c r="A420" s="382"/>
      <c r="B420" s="57" t="s">
        <v>2112</v>
      </c>
      <c r="C420" s="110" t="s">
        <v>2120</v>
      </c>
      <c r="D420" s="61">
        <v>45007</v>
      </c>
    </row>
    <row r="421" spans="1:4" ht="45" customHeight="1">
      <c r="A421" s="382"/>
      <c r="B421" s="57" t="s">
        <v>2112</v>
      </c>
      <c r="C421" s="110" t="s">
        <v>2121</v>
      </c>
      <c r="D421" s="61" t="s">
        <v>1651</v>
      </c>
    </row>
    <row r="422" spans="1:4" ht="45" customHeight="1">
      <c r="A422" s="382"/>
      <c r="B422" s="57" t="s">
        <v>2122</v>
      </c>
      <c r="C422" s="110" t="s">
        <v>2123</v>
      </c>
      <c r="D422" s="61">
        <v>45017</v>
      </c>
    </row>
    <row r="423" spans="1:4" ht="45" customHeight="1">
      <c r="A423" s="382"/>
      <c r="B423" s="57" t="s">
        <v>2124</v>
      </c>
      <c r="C423" s="110" t="s">
        <v>2125</v>
      </c>
      <c r="D423" s="61">
        <v>45016</v>
      </c>
    </row>
    <row r="424" spans="1:4" ht="45" customHeight="1">
      <c r="A424" s="382"/>
      <c r="B424" s="57" t="s">
        <v>217</v>
      </c>
      <c r="C424" s="110" t="s">
        <v>2126</v>
      </c>
      <c r="D424" s="61">
        <v>45016</v>
      </c>
    </row>
    <row r="425" spans="1:4" ht="45" customHeight="1">
      <c r="A425" s="382"/>
      <c r="B425" s="57" t="s">
        <v>2065</v>
      </c>
      <c r="C425" s="110" t="s">
        <v>2127</v>
      </c>
      <c r="D425" s="61">
        <v>45032</v>
      </c>
    </row>
    <row r="426" spans="1:4" ht="45" customHeight="1">
      <c r="A426" s="382"/>
      <c r="B426" s="57" t="s">
        <v>2112</v>
      </c>
      <c r="C426" s="110" t="s">
        <v>2128</v>
      </c>
      <c r="D426" s="61">
        <v>45028</v>
      </c>
    </row>
    <row r="427" spans="1:4" ht="45" customHeight="1">
      <c r="A427" s="382"/>
      <c r="B427" s="57" t="s">
        <v>108</v>
      </c>
      <c r="C427" s="110" t="s">
        <v>2129</v>
      </c>
      <c r="D427" s="61">
        <v>45028</v>
      </c>
    </row>
    <row r="428" spans="1:4" ht="45" customHeight="1">
      <c r="A428" s="382"/>
      <c r="B428" s="57" t="s">
        <v>217</v>
      </c>
      <c r="C428" s="110" t="s">
        <v>2130</v>
      </c>
      <c r="D428" s="61">
        <v>45026</v>
      </c>
    </row>
    <row r="429" spans="1:4" ht="45" customHeight="1">
      <c r="A429" s="382"/>
      <c r="B429" s="57" t="s">
        <v>217</v>
      </c>
      <c r="C429" s="110" t="s">
        <v>2131</v>
      </c>
      <c r="D429" s="61" t="s">
        <v>1651</v>
      </c>
    </row>
    <row r="430" spans="1:4" ht="45" customHeight="1">
      <c r="A430" s="382"/>
      <c r="B430" s="57" t="s">
        <v>217</v>
      </c>
      <c r="C430" s="110" t="s">
        <v>2132</v>
      </c>
      <c r="D430" s="61">
        <v>45034</v>
      </c>
    </row>
    <row r="431" spans="1:4" ht="45" customHeight="1">
      <c r="A431" s="382"/>
      <c r="B431" s="57" t="s">
        <v>2065</v>
      </c>
      <c r="C431" s="110" t="s">
        <v>2133</v>
      </c>
      <c r="D431" s="61">
        <v>45041</v>
      </c>
    </row>
    <row r="432" spans="1:4" ht="45" customHeight="1">
      <c r="A432" s="382"/>
      <c r="B432" s="57" t="s">
        <v>95</v>
      </c>
      <c r="C432" s="110" t="s">
        <v>2134</v>
      </c>
      <c r="D432" s="61">
        <v>45042</v>
      </c>
    </row>
    <row r="433" spans="1:4" ht="45" customHeight="1">
      <c r="A433" s="382"/>
      <c r="B433" s="57" t="s">
        <v>217</v>
      </c>
      <c r="C433" s="110" t="s">
        <v>2135</v>
      </c>
      <c r="D433" s="61">
        <v>45044</v>
      </c>
    </row>
    <row r="434" spans="1:4" ht="45" customHeight="1">
      <c r="A434" s="382"/>
      <c r="B434" s="57" t="s">
        <v>53</v>
      </c>
      <c r="C434" s="110" t="s">
        <v>2136</v>
      </c>
      <c r="D434" s="61">
        <v>45048</v>
      </c>
    </row>
    <row r="435" spans="1:4" ht="45" customHeight="1">
      <c r="A435" s="382"/>
      <c r="B435" s="57" t="s">
        <v>1967</v>
      </c>
      <c r="C435" s="110" t="s">
        <v>2137</v>
      </c>
      <c r="D435" s="61">
        <v>45050</v>
      </c>
    </row>
    <row r="436" spans="1:4" ht="45" customHeight="1">
      <c r="A436" s="382"/>
      <c r="B436" s="57" t="s">
        <v>1967</v>
      </c>
      <c r="C436" s="110" t="s">
        <v>2138</v>
      </c>
      <c r="D436" s="61">
        <v>45050</v>
      </c>
    </row>
    <row r="437" spans="1:4" ht="45" customHeight="1">
      <c r="A437" s="382"/>
      <c r="B437" s="57" t="s">
        <v>2139</v>
      </c>
      <c r="C437" s="110" t="s">
        <v>2140</v>
      </c>
      <c r="D437" s="61">
        <v>45049</v>
      </c>
    </row>
    <row r="438" spans="1:4" ht="45" customHeight="1">
      <c r="A438" s="382"/>
      <c r="B438" s="57" t="s">
        <v>108</v>
      </c>
      <c r="C438" s="110" t="s">
        <v>2141</v>
      </c>
      <c r="D438" s="61">
        <v>45049</v>
      </c>
    </row>
    <row r="439" spans="1:4" ht="45" customHeight="1">
      <c r="A439" s="382"/>
      <c r="B439" s="57" t="s">
        <v>2142</v>
      </c>
      <c r="C439" s="110" t="s">
        <v>2143</v>
      </c>
      <c r="D439" s="69" t="s">
        <v>1340</v>
      </c>
    </row>
    <row r="440" spans="1:4" ht="45" customHeight="1">
      <c r="A440" s="382"/>
      <c r="B440" s="57" t="s">
        <v>85</v>
      </c>
      <c r="C440" s="110" t="s">
        <v>2144</v>
      </c>
      <c r="D440" s="69" t="s">
        <v>2145</v>
      </c>
    </row>
    <row r="441" spans="1:4" ht="45" customHeight="1">
      <c r="A441" s="382"/>
      <c r="B441" s="57" t="s">
        <v>217</v>
      </c>
      <c r="C441" s="110" t="s">
        <v>2146</v>
      </c>
      <c r="D441" s="61">
        <v>45058</v>
      </c>
    </row>
    <row r="442" spans="1:4" ht="45" customHeight="1">
      <c r="A442" s="382"/>
      <c r="B442" s="57" t="s">
        <v>217</v>
      </c>
      <c r="C442" s="110" t="s">
        <v>2147</v>
      </c>
      <c r="D442" s="61">
        <v>45077</v>
      </c>
    </row>
    <row r="443" spans="1:4" ht="45" customHeight="1">
      <c r="A443" s="382"/>
      <c r="B443" s="57" t="s">
        <v>217</v>
      </c>
      <c r="C443" s="110" t="s">
        <v>2148</v>
      </c>
      <c r="D443" s="61">
        <v>45083</v>
      </c>
    </row>
    <row r="444" spans="1:4" ht="45" customHeight="1">
      <c r="A444" s="382"/>
      <c r="B444" s="57" t="s">
        <v>217</v>
      </c>
      <c r="C444" s="110" t="s">
        <v>2149</v>
      </c>
      <c r="D444" s="61">
        <v>45085</v>
      </c>
    </row>
    <row r="445" spans="1:4" ht="45" customHeight="1">
      <c r="A445" s="382"/>
      <c r="B445" s="57" t="s">
        <v>53</v>
      </c>
      <c r="C445" s="110" t="s">
        <v>2150</v>
      </c>
      <c r="D445" s="61">
        <v>45089</v>
      </c>
    </row>
    <row r="446" spans="1:4" ht="45" customHeight="1">
      <c r="A446" s="382"/>
      <c r="B446" s="57" t="s">
        <v>217</v>
      </c>
      <c r="C446" s="110" t="s">
        <v>2151</v>
      </c>
      <c r="D446" s="61">
        <v>45077</v>
      </c>
    </row>
    <row r="447" spans="1:4" ht="45" customHeight="1">
      <c r="A447" s="382"/>
      <c r="B447" s="57" t="s">
        <v>108</v>
      </c>
      <c r="C447" s="110" t="s">
        <v>2152</v>
      </c>
      <c r="D447" s="61">
        <v>45083</v>
      </c>
    </row>
    <row r="448" spans="1:4" ht="45" customHeight="1">
      <c r="A448" s="382"/>
      <c r="B448" s="57" t="s">
        <v>217</v>
      </c>
      <c r="C448" s="110" t="s">
        <v>2153</v>
      </c>
      <c r="D448" s="61">
        <v>45096</v>
      </c>
    </row>
    <row r="449" spans="1:4" ht="45" customHeight="1">
      <c r="A449" s="382"/>
      <c r="B449" s="57" t="s">
        <v>108</v>
      </c>
      <c r="C449" s="110" t="s">
        <v>2154</v>
      </c>
      <c r="D449" s="61">
        <v>45098</v>
      </c>
    </row>
    <row r="450" spans="1:4" ht="45" customHeight="1">
      <c r="A450" s="382"/>
      <c r="B450" s="57" t="s">
        <v>217</v>
      </c>
      <c r="C450" s="110" t="s">
        <v>2155</v>
      </c>
      <c r="D450" s="61">
        <v>45107</v>
      </c>
    </row>
    <row r="451" spans="1:4" ht="45" customHeight="1">
      <c r="A451" s="382"/>
      <c r="B451" s="57" t="s">
        <v>2156</v>
      </c>
      <c r="C451" s="110" t="s">
        <v>2157</v>
      </c>
      <c r="D451" s="61">
        <v>45111</v>
      </c>
    </row>
    <row r="452" spans="1:4" ht="45" customHeight="1">
      <c r="A452" s="382"/>
      <c r="B452" s="57" t="s">
        <v>217</v>
      </c>
      <c r="C452" s="110" t="s">
        <v>2158</v>
      </c>
      <c r="D452" s="61">
        <v>45117</v>
      </c>
    </row>
    <row r="453" spans="1:4" ht="45" customHeight="1">
      <c r="A453" s="382"/>
      <c r="B453" s="57" t="s">
        <v>1996</v>
      </c>
      <c r="C453" s="110" t="s">
        <v>2159</v>
      </c>
      <c r="D453" s="61">
        <v>45113</v>
      </c>
    </row>
    <row r="454" spans="1:4" ht="45" customHeight="1">
      <c r="A454" s="382"/>
      <c r="B454" s="57" t="s">
        <v>217</v>
      </c>
      <c r="C454" s="110" t="s">
        <v>2160</v>
      </c>
      <c r="D454" s="61">
        <v>45118</v>
      </c>
    </row>
    <row r="455" spans="1:4" ht="45" customHeight="1">
      <c r="A455" s="382"/>
      <c r="B455" s="57" t="s">
        <v>217</v>
      </c>
      <c r="C455" s="110" t="s">
        <v>2161</v>
      </c>
      <c r="D455" s="61">
        <v>45155</v>
      </c>
    </row>
    <row r="456" spans="1:4" ht="45" customHeight="1">
      <c r="A456" s="382"/>
      <c r="B456" s="57" t="s">
        <v>217</v>
      </c>
      <c r="C456" s="110" t="s">
        <v>2162</v>
      </c>
      <c r="D456" s="61">
        <v>45133</v>
      </c>
    </row>
    <row r="457" spans="1:4" ht="45" customHeight="1">
      <c r="A457" s="382"/>
      <c r="B457" s="57" t="s">
        <v>1996</v>
      </c>
      <c r="C457" s="110" t="s">
        <v>2163</v>
      </c>
      <c r="D457" s="61">
        <v>45167</v>
      </c>
    </row>
    <row r="458" spans="1:4" ht="45" customHeight="1">
      <c r="A458" s="382"/>
      <c r="B458" s="57" t="s">
        <v>217</v>
      </c>
      <c r="C458" s="110" t="s">
        <v>2164</v>
      </c>
      <c r="D458" s="61">
        <v>45169</v>
      </c>
    </row>
    <row r="459" spans="1:4" ht="45" customHeight="1">
      <c r="A459" s="382"/>
      <c r="B459" s="57" t="s">
        <v>1937</v>
      </c>
      <c r="C459" s="110" t="s">
        <v>2165</v>
      </c>
      <c r="D459" s="61">
        <v>45161</v>
      </c>
    </row>
    <row r="460" spans="1:4" ht="45" customHeight="1">
      <c r="A460" s="382"/>
      <c r="B460" s="57" t="s">
        <v>108</v>
      </c>
      <c r="C460" s="110" t="s">
        <v>2166</v>
      </c>
      <c r="D460" s="61">
        <v>45173</v>
      </c>
    </row>
    <row r="461" spans="1:4" ht="45" customHeight="1">
      <c r="A461" s="382"/>
      <c r="B461" s="57" t="s">
        <v>217</v>
      </c>
      <c r="C461" s="110" t="s">
        <v>2167</v>
      </c>
      <c r="D461" s="61">
        <v>45170</v>
      </c>
    </row>
    <row r="462" spans="1:4" ht="45" customHeight="1">
      <c r="A462" s="382"/>
      <c r="B462" s="57" t="s">
        <v>217</v>
      </c>
      <c r="C462" s="110" t="s">
        <v>2168</v>
      </c>
      <c r="D462" s="61">
        <v>45174</v>
      </c>
    </row>
    <row r="463" spans="1:4" ht="45" customHeight="1">
      <c r="A463" s="382"/>
      <c r="B463" s="57" t="s">
        <v>217</v>
      </c>
      <c r="C463" s="110" t="s">
        <v>2169</v>
      </c>
      <c r="D463" s="61">
        <v>45174</v>
      </c>
    </row>
    <row r="464" spans="1:4" ht="45" customHeight="1">
      <c r="A464" s="382"/>
      <c r="B464" s="57" t="s">
        <v>217</v>
      </c>
      <c r="C464" s="110" t="s">
        <v>2170</v>
      </c>
      <c r="D464" s="61">
        <v>45174</v>
      </c>
    </row>
    <row r="465" spans="1:4" ht="45" customHeight="1">
      <c r="A465" s="382"/>
      <c r="B465" s="57" t="s">
        <v>217</v>
      </c>
      <c r="C465" s="110" t="s">
        <v>2171</v>
      </c>
      <c r="D465" s="61">
        <v>45174</v>
      </c>
    </row>
    <row r="466" spans="1:4" ht="45" customHeight="1">
      <c r="A466" s="382"/>
      <c r="B466" s="57" t="s">
        <v>59</v>
      </c>
      <c r="C466" s="110" t="s">
        <v>2172</v>
      </c>
      <c r="D466" s="61">
        <v>45176</v>
      </c>
    </row>
    <row r="467" spans="1:4" ht="45" customHeight="1">
      <c r="A467" s="382"/>
      <c r="B467" s="57" t="s">
        <v>217</v>
      </c>
      <c r="C467" s="110" t="s">
        <v>2173</v>
      </c>
      <c r="D467" s="61">
        <v>45176</v>
      </c>
    </row>
    <row r="468" spans="1:4" ht="45" customHeight="1">
      <c r="A468" s="382"/>
      <c r="B468" s="57" t="s">
        <v>1937</v>
      </c>
      <c r="C468" s="110" t="s">
        <v>2174</v>
      </c>
      <c r="D468" s="61">
        <v>45175</v>
      </c>
    </row>
    <row r="469" spans="1:4" ht="45" customHeight="1">
      <c r="A469" s="382"/>
      <c r="B469" s="57" t="s">
        <v>217</v>
      </c>
      <c r="C469" s="110" t="s">
        <v>2175</v>
      </c>
      <c r="D469" s="61" t="s">
        <v>61</v>
      </c>
    </row>
    <row r="470" spans="1:4" ht="45" customHeight="1">
      <c r="A470" s="382"/>
      <c r="B470" s="57" t="s">
        <v>1996</v>
      </c>
      <c r="C470" s="110" t="s">
        <v>2176</v>
      </c>
      <c r="D470" s="61">
        <v>45182</v>
      </c>
    </row>
    <row r="471" spans="1:4" ht="45" customHeight="1">
      <c r="A471" s="382"/>
      <c r="B471" s="57" t="s">
        <v>2177</v>
      </c>
      <c r="C471" s="110" t="s">
        <v>2178</v>
      </c>
      <c r="D471" s="61">
        <v>45188</v>
      </c>
    </row>
    <row r="472" spans="1:4" ht="45" customHeight="1">
      <c r="A472" s="382"/>
      <c r="B472" s="57" t="s">
        <v>217</v>
      </c>
      <c r="C472" s="110" t="s">
        <v>2131</v>
      </c>
      <c r="D472" s="61" t="s">
        <v>1651</v>
      </c>
    </row>
    <row r="473" spans="1:4" ht="45" customHeight="1">
      <c r="A473" s="382"/>
      <c r="B473" s="57" t="s">
        <v>2139</v>
      </c>
      <c r="C473" s="110" t="s">
        <v>2179</v>
      </c>
      <c r="D473" s="61" t="s">
        <v>1651</v>
      </c>
    </row>
    <row r="474" spans="1:4" ht="45" customHeight="1">
      <c r="A474" s="382"/>
      <c r="B474" s="57" t="s">
        <v>2139</v>
      </c>
      <c r="C474" s="110" t="s">
        <v>2180</v>
      </c>
      <c r="D474" s="61" t="s">
        <v>1651</v>
      </c>
    </row>
    <row r="475" spans="1:4" ht="45" customHeight="1">
      <c r="A475" s="382"/>
      <c r="B475" s="57" t="s">
        <v>2177</v>
      </c>
      <c r="C475" s="110" t="s">
        <v>2178</v>
      </c>
      <c r="D475" s="61">
        <v>45188</v>
      </c>
    </row>
    <row r="476" spans="1:4" ht="60" customHeight="1">
      <c r="A476" s="382"/>
      <c r="B476" s="57" t="s">
        <v>217</v>
      </c>
      <c r="C476" s="110" t="s">
        <v>2181</v>
      </c>
      <c r="D476" s="61" t="s">
        <v>1651</v>
      </c>
    </row>
    <row r="477" spans="1:4" ht="45" customHeight="1">
      <c r="A477" s="382"/>
      <c r="B477" s="57" t="s">
        <v>217</v>
      </c>
      <c r="C477" s="110" t="s">
        <v>2182</v>
      </c>
      <c r="D477" s="61">
        <v>45189</v>
      </c>
    </row>
    <row r="478" spans="1:4" ht="45" customHeight="1">
      <c r="A478" s="382"/>
      <c r="B478" s="57" t="s">
        <v>102</v>
      </c>
      <c r="C478" s="110" t="s">
        <v>2183</v>
      </c>
      <c r="D478" s="61">
        <v>45190</v>
      </c>
    </row>
    <row r="479" spans="1:4" ht="45" customHeight="1">
      <c r="A479" s="382"/>
      <c r="B479" s="57" t="s">
        <v>217</v>
      </c>
      <c r="C479" s="110" t="s">
        <v>2184</v>
      </c>
      <c r="D479" s="61">
        <v>45190</v>
      </c>
    </row>
    <row r="480" spans="1:4" ht="45" customHeight="1">
      <c r="A480" s="382"/>
      <c r="B480" s="57" t="s">
        <v>217</v>
      </c>
      <c r="C480" s="110" t="s">
        <v>2185</v>
      </c>
      <c r="D480" s="61">
        <v>45190</v>
      </c>
    </row>
    <row r="481" spans="1:4" ht="45" customHeight="1">
      <c r="A481" s="382"/>
      <c r="B481" s="57" t="s">
        <v>2186</v>
      </c>
      <c r="C481" s="110" t="s">
        <v>2187</v>
      </c>
      <c r="D481" s="61">
        <v>45189</v>
      </c>
    </row>
    <row r="482" spans="1:4" ht="45" customHeight="1">
      <c r="A482" s="382"/>
      <c r="B482" s="57" t="s">
        <v>1996</v>
      </c>
      <c r="C482" s="110" t="s">
        <v>2188</v>
      </c>
      <c r="D482" s="61">
        <v>45195</v>
      </c>
    </row>
    <row r="483" spans="1:4" ht="45" customHeight="1">
      <c r="A483" s="382"/>
      <c r="B483" s="57" t="s">
        <v>1996</v>
      </c>
      <c r="C483" s="110" t="s">
        <v>2189</v>
      </c>
      <c r="D483" s="61">
        <v>45195</v>
      </c>
    </row>
    <row r="484" spans="1:4" ht="45" customHeight="1">
      <c r="A484" s="382"/>
      <c r="B484" s="57" t="s">
        <v>1996</v>
      </c>
      <c r="C484" s="110" t="s">
        <v>2190</v>
      </c>
      <c r="D484" s="61">
        <v>45195</v>
      </c>
    </row>
    <row r="485" spans="1:4" ht="45" customHeight="1">
      <c r="A485" s="382"/>
      <c r="B485" s="57" t="s">
        <v>217</v>
      </c>
      <c r="C485" s="110" t="s">
        <v>2191</v>
      </c>
      <c r="D485" s="61">
        <v>45195</v>
      </c>
    </row>
    <row r="486" spans="1:4" ht="45" customHeight="1">
      <c r="A486" s="382"/>
      <c r="B486" s="57" t="s">
        <v>1996</v>
      </c>
      <c r="C486" s="110" t="s">
        <v>2192</v>
      </c>
      <c r="D486" s="61">
        <v>45195</v>
      </c>
    </row>
    <row r="487" spans="1:4" ht="45" customHeight="1">
      <c r="A487" s="382"/>
      <c r="B487" s="57" t="s">
        <v>1996</v>
      </c>
      <c r="C487" s="110" t="s">
        <v>2193</v>
      </c>
      <c r="D487" s="61">
        <v>45195</v>
      </c>
    </row>
    <row r="488" spans="1:4" ht="45" customHeight="1">
      <c r="A488" s="382"/>
      <c r="B488" s="57" t="s">
        <v>1996</v>
      </c>
      <c r="C488" s="110" t="s">
        <v>2194</v>
      </c>
      <c r="D488" s="61">
        <v>45195</v>
      </c>
    </row>
    <row r="489" spans="1:4" ht="45" customHeight="1">
      <c r="A489" s="382"/>
      <c r="B489" s="57" t="s">
        <v>1996</v>
      </c>
      <c r="C489" s="110" t="s">
        <v>2195</v>
      </c>
      <c r="D489" s="61">
        <v>45195</v>
      </c>
    </row>
    <row r="490" spans="1:4" ht="45" customHeight="1">
      <c r="A490" s="382"/>
      <c r="B490" s="57" t="s">
        <v>2196</v>
      </c>
      <c r="C490" s="110" t="s">
        <v>2197</v>
      </c>
      <c r="D490" s="61">
        <v>45196</v>
      </c>
    </row>
    <row r="491" spans="1:4" ht="45" customHeight="1">
      <c r="A491" s="382"/>
      <c r="B491" s="57" t="s">
        <v>217</v>
      </c>
      <c r="C491" s="110" t="s">
        <v>2198</v>
      </c>
      <c r="D491" s="61">
        <v>45197</v>
      </c>
    </row>
    <row r="492" spans="1:4" ht="45" customHeight="1">
      <c r="A492" s="382"/>
      <c r="B492" s="57" t="s">
        <v>217</v>
      </c>
      <c r="C492" s="110" t="s">
        <v>2199</v>
      </c>
      <c r="D492" s="61">
        <v>45197</v>
      </c>
    </row>
    <row r="493" spans="1:4" ht="45" customHeight="1">
      <c r="A493" s="382"/>
      <c r="B493" s="57" t="s">
        <v>217</v>
      </c>
      <c r="C493" s="110" t="s">
        <v>2200</v>
      </c>
      <c r="D493" s="61">
        <v>45197</v>
      </c>
    </row>
    <row r="494" spans="1:4" ht="45" customHeight="1">
      <c r="A494" s="382"/>
      <c r="B494" s="57" t="s">
        <v>217</v>
      </c>
      <c r="C494" s="110" t="s">
        <v>2201</v>
      </c>
      <c r="D494" s="61">
        <v>45197</v>
      </c>
    </row>
    <row r="495" spans="1:4" ht="45" customHeight="1">
      <c r="A495" s="382"/>
      <c r="B495" s="57" t="s">
        <v>1937</v>
      </c>
      <c r="C495" s="110" t="s">
        <v>2202</v>
      </c>
      <c r="D495" s="61">
        <v>45197</v>
      </c>
    </row>
    <row r="496" spans="1:4" ht="45" customHeight="1">
      <c r="A496" s="382"/>
      <c r="B496" s="57" t="s">
        <v>1061</v>
      </c>
      <c r="C496" s="110" t="s">
        <v>2203</v>
      </c>
      <c r="D496" s="61">
        <v>45197</v>
      </c>
    </row>
    <row r="497" spans="1:4" ht="45" customHeight="1">
      <c r="A497" s="382"/>
      <c r="B497" s="57" t="s">
        <v>1937</v>
      </c>
      <c r="C497" s="110" t="s">
        <v>2204</v>
      </c>
      <c r="D497" s="61">
        <v>45198</v>
      </c>
    </row>
    <row r="498" spans="1:4" ht="45" customHeight="1">
      <c r="A498" s="382"/>
      <c r="B498" s="57" t="s">
        <v>108</v>
      </c>
      <c r="C498" s="110" t="s">
        <v>2205</v>
      </c>
      <c r="D498" s="61">
        <v>45199</v>
      </c>
    </row>
    <row r="499" spans="1:4" ht="45" customHeight="1">
      <c r="A499" s="382"/>
      <c r="B499" s="57" t="s">
        <v>1061</v>
      </c>
      <c r="C499" s="110" t="s">
        <v>2206</v>
      </c>
      <c r="D499" s="61">
        <v>45199</v>
      </c>
    </row>
    <row r="500" spans="1:4" ht="45" customHeight="1">
      <c r="A500" s="382"/>
      <c r="B500" s="57" t="s">
        <v>2207</v>
      </c>
      <c r="C500" s="110" t="s">
        <v>2208</v>
      </c>
      <c r="D500" s="61">
        <v>45201</v>
      </c>
    </row>
    <row r="501" spans="1:4" ht="45" customHeight="1">
      <c r="A501" s="382"/>
      <c r="B501" s="57" t="s">
        <v>217</v>
      </c>
      <c r="C501" s="110" t="s">
        <v>2209</v>
      </c>
      <c r="D501" s="61">
        <v>45202</v>
      </c>
    </row>
    <row r="502" spans="1:4" ht="45" customHeight="1">
      <c r="A502" s="382"/>
      <c r="B502" s="57" t="s">
        <v>108</v>
      </c>
      <c r="C502" s="110" t="s">
        <v>2210</v>
      </c>
      <c r="D502" s="61">
        <v>45203</v>
      </c>
    </row>
    <row r="503" spans="1:4" ht="45" customHeight="1">
      <c r="A503" s="382"/>
      <c r="B503" s="57" t="s">
        <v>217</v>
      </c>
      <c r="C503" s="110" t="s">
        <v>2211</v>
      </c>
      <c r="D503" s="61">
        <v>45209</v>
      </c>
    </row>
    <row r="504" spans="1:4" ht="45" customHeight="1">
      <c r="A504" s="382"/>
      <c r="B504" s="57" t="s">
        <v>217</v>
      </c>
      <c r="C504" s="110" t="s">
        <v>2212</v>
      </c>
      <c r="D504" s="61">
        <v>45211</v>
      </c>
    </row>
    <row r="505" spans="1:4" ht="45" customHeight="1">
      <c r="A505" s="382"/>
      <c r="B505" s="57" t="s">
        <v>217</v>
      </c>
      <c r="C505" s="110" t="s">
        <v>2213</v>
      </c>
      <c r="D505" s="61">
        <v>45216</v>
      </c>
    </row>
    <row r="506" spans="1:4" ht="45" customHeight="1">
      <c r="A506" s="382"/>
      <c r="B506" s="57" t="s">
        <v>1061</v>
      </c>
      <c r="C506" s="110" t="s">
        <v>2214</v>
      </c>
      <c r="D506" s="61">
        <v>45216</v>
      </c>
    </row>
    <row r="507" spans="1:4" ht="45" customHeight="1">
      <c r="A507" s="382"/>
      <c r="B507" s="57" t="s">
        <v>2215</v>
      </c>
      <c r="C507" s="110" t="s">
        <v>2216</v>
      </c>
      <c r="D507" s="61">
        <v>45222</v>
      </c>
    </row>
    <row r="508" spans="1:4" ht="45" customHeight="1">
      <c r="A508" s="382"/>
      <c r="B508" s="57" t="s">
        <v>1061</v>
      </c>
      <c r="C508" s="110" t="s">
        <v>2217</v>
      </c>
      <c r="D508" s="61">
        <v>45223</v>
      </c>
    </row>
    <row r="509" spans="1:4" ht="45" customHeight="1">
      <c r="A509" s="382"/>
      <c r="B509" s="57" t="s">
        <v>217</v>
      </c>
      <c r="C509" s="110" t="s">
        <v>2218</v>
      </c>
      <c r="D509" s="61">
        <v>45230</v>
      </c>
    </row>
    <row r="510" spans="1:4" ht="45" customHeight="1">
      <c r="A510" s="382"/>
      <c r="B510" s="57" t="s">
        <v>1539</v>
      </c>
      <c r="C510" s="110" t="s">
        <v>2219</v>
      </c>
      <c r="D510" s="61">
        <v>45230</v>
      </c>
    </row>
    <row r="511" spans="1:4" ht="45" customHeight="1">
      <c r="A511" s="382"/>
      <c r="B511" s="57" t="s">
        <v>217</v>
      </c>
      <c r="C511" s="110" t="s">
        <v>2220</v>
      </c>
      <c r="D511" s="61">
        <v>45238</v>
      </c>
    </row>
    <row r="512" spans="1:4" ht="45" customHeight="1">
      <c r="A512" s="382"/>
      <c r="B512" s="57" t="s">
        <v>217</v>
      </c>
      <c r="C512" s="110" t="s">
        <v>2221</v>
      </c>
      <c r="D512" s="61">
        <v>45237</v>
      </c>
    </row>
    <row r="513" spans="1:4" ht="45" customHeight="1">
      <c r="A513" s="382"/>
      <c r="B513" s="57" t="s">
        <v>217</v>
      </c>
      <c r="C513" s="110" t="s">
        <v>2222</v>
      </c>
      <c r="D513" s="61">
        <v>45238</v>
      </c>
    </row>
    <row r="514" spans="1:4" ht="45" customHeight="1">
      <c r="A514" s="382"/>
      <c r="B514" s="57" t="s">
        <v>85</v>
      </c>
      <c r="C514" s="110" t="s">
        <v>2223</v>
      </c>
      <c r="D514" s="61">
        <v>45232</v>
      </c>
    </row>
    <row r="515" spans="1:4" ht="45" customHeight="1">
      <c r="A515" s="382"/>
      <c r="B515" s="76" t="s">
        <v>2224</v>
      </c>
      <c r="C515" s="131" t="s">
        <v>2225</v>
      </c>
      <c r="D515" s="130">
        <v>45252</v>
      </c>
    </row>
    <row r="516" spans="1:4" ht="45" customHeight="1">
      <c r="A516" s="382"/>
      <c r="B516" s="57" t="s">
        <v>217</v>
      </c>
      <c r="C516" s="110" t="s">
        <v>2226</v>
      </c>
      <c r="D516" s="61" t="s">
        <v>61</v>
      </c>
    </row>
    <row r="517" spans="1:4" ht="45" customHeight="1">
      <c r="A517" s="382"/>
      <c r="B517" s="57" t="s">
        <v>217</v>
      </c>
      <c r="C517" s="110" t="s">
        <v>2227</v>
      </c>
      <c r="D517" s="61">
        <v>45253</v>
      </c>
    </row>
    <row r="518" spans="1:4" ht="45" customHeight="1">
      <c r="A518" s="382"/>
      <c r="B518" s="57" t="s">
        <v>217</v>
      </c>
      <c r="C518" s="110" t="s">
        <v>2228</v>
      </c>
      <c r="D518" s="61">
        <v>45253</v>
      </c>
    </row>
    <row r="519" spans="1:4" ht="45" customHeight="1">
      <c r="A519" s="382"/>
      <c r="B519" s="57" t="s">
        <v>217</v>
      </c>
      <c r="C519" s="110" t="s">
        <v>2229</v>
      </c>
      <c r="D519" s="61">
        <v>45253</v>
      </c>
    </row>
    <row r="520" spans="1:4" ht="45" customHeight="1">
      <c r="A520" s="382"/>
      <c r="B520" s="57" t="s">
        <v>217</v>
      </c>
      <c r="C520" s="110" t="s">
        <v>2230</v>
      </c>
      <c r="D520" s="61">
        <v>45253</v>
      </c>
    </row>
    <row r="521" spans="1:4" ht="45" customHeight="1">
      <c r="A521" s="382"/>
      <c r="B521" s="57" t="s">
        <v>217</v>
      </c>
      <c r="C521" s="110" t="s">
        <v>2231</v>
      </c>
      <c r="D521" s="61">
        <v>45253</v>
      </c>
    </row>
    <row r="522" spans="1:4" ht="45" customHeight="1">
      <c r="A522" s="382"/>
      <c r="B522" s="57" t="s">
        <v>217</v>
      </c>
      <c r="C522" s="110" t="s">
        <v>2232</v>
      </c>
      <c r="D522" s="61">
        <v>45253</v>
      </c>
    </row>
    <row r="523" spans="1:4" ht="45" customHeight="1">
      <c r="A523" s="382"/>
      <c r="B523" s="57" t="s">
        <v>217</v>
      </c>
      <c r="C523" s="110" t="s">
        <v>2233</v>
      </c>
      <c r="D523" s="61">
        <v>45257</v>
      </c>
    </row>
    <row r="524" spans="1:4" ht="45" customHeight="1">
      <c r="A524" s="382"/>
      <c r="B524" s="76" t="s">
        <v>217</v>
      </c>
      <c r="C524" s="131" t="s">
        <v>2234</v>
      </c>
      <c r="D524" s="130">
        <v>45258</v>
      </c>
    </row>
    <row r="525" spans="1:4" ht="45" customHeight="1">
      <c r="A525" s="382"/>
      <c r="B525" s="57" t="s">
        <v>217</v>
      </c>
      <c r="C525" s="110" t="s">
        <v>2235</v>
      </c>
      <c r="D525" s="61">
        <v>45258</v>
      </c>
    </row>
    <row r="526" spans="1:4" ht="45" customHeight="1">
      <c r="A526" s="382"/>
      <c r="B526" s="57" t="s">
        <v>217</v>
      </c>
      <c r="C526" s="110" t="s">
        <v>2236</v>
      </c>
      <c r="D526" s="61">
        <v>45260</v>
      </c>
    </row>
    <row r="527" spans="1:4" ht="45" customHeight="1">
      <c r="A527" s="382"/>
      <c r="B527" s="57" t="s">
        <v>217</v>
      </c>
      <c r="C527" s="110" t="s">
        <v>2237</v>
      </c>
      <c r="D527" s="61" t="s">
        <v>61</v>
      </c>
    </row>
    <row r="528" spans="1:4" ht="45" customHeight="1">
      <c r="A528" s="382"/>
      <c r="B528" s="57" t="s">
        <v>217</v>
      </c>
      <c r="C528" s="110" t="s">
        <v>2238</v>
      </c>
      <c r="D528" s="61">
        <v>45272</v>
      </c>
    </row>
    <row r="529" spans="1:4" ht="45" customHeight="1">
      <c r="A529" s="382"/>
      <c r="B529" s="57" t="s">
        <v>2239</v>
      </c>
      <c r="C529" s="110" t="s">
        <v>2240</v>
      </c>
      <c r="D529" s="61">
        <v>45273</v>
      </c>
    </row>
    <row r="530" spans="1:4" ht="45" customHeight="1">
      <c r="A530" s="382"/>
      <c r="B530" s="57" t="s">
        <v>2239</v>
      </c>
      <c r="C530" s="110" t="s">
        <v>2241</v>
      </c>
      <c r="D530" s="61">
        <v>45273</v>
      </c>
    </row>
    <row r="531" spans="1:4" ht="45" customHeight="1">
      <c r="A531" s="382"/>
      <c r="B531" s="57" t="s">
        <v>2239</v>
      </c>
      <c r="C531" s="110" t="s">
        <v>2242</v>
      </c>
      <c r="D531" s="61">
        <v>45273</v>
      </c>
    </row>
    <row r="532" spans="1:4" ht="45" customHeight="1">
      <c r="A532" s="382"/>
      <c r="B532" s="57" t="s">
        <v>2239</v>
      </c>
      <c r="C532" s="110" t="s">
        <v>2243</v>
      </c>
      <c r="D532" s="61">
        <v>45273</v>
      </c>
    </row>
    <row r="533" spans="1:4" ht="45" customHeight="1">
      <c r="A533" s="382"/>
      <c r="B533" s="57" t="s">
        <v>2239</v>
      </c>
      <c r="C533" s="110" t="s">
        <v>2244</v>
      </c>
      <c r="D533" s="61">
        <v>45273</v>
      </c>
    </row>
    <row r="534" spans="1:4" ht="45" customHeight="1">
      <c r="A534" s="382"/>
      <c r="B534" s="57" t="s">
        <v>2239</v>
      </c>
      <c r="C534" s="110" t="s">
        <v>2245</v>
      </c>
      <c r="D534" s="61">
        <v>45273</v>
      </c>
    </row>
    <row r="535" spans="1:4" ht="45" customHeight="1">
      <c r="A535" s="382"/>
      <c r="B535" s="57" t="s">
        <v>2239</v>
      </c>
      <c r="C535" s="110" t="s">
        <v>2246</v>
      </c>
      <c r="D535" s="61">
        <v>45273</v>
      </c>
    </row>
    <row r="536" spans="1:4" ht="45" customHeight="1">
      <c r="A536" s="382"/>
      <c r="B536" s="57" t="s">
        <v>2239</v>
      </c>
      <c r="C536" s="110" t="s">
        <v>2247</v>
      </c>
      <c r="D536" s="61">
        <v>45273</v>
      </c>
    </row>
    <row r="537" spans="1:4" ht="45" customHeight="1">
      <c r="A537" s="382"/>
      <c r="B537" s="57" t="s">
        <v>85</v>
      </c>
      <c r="C537" s="110" t="s">
        <v>2248</v>
      </c>
      <c r="D537" s="61" t="s">
        <v>61</v>
      </c>
    </row>
    <row r="538" spans="1:4" ht="45" customHeight="1" thickBot="1">
      <c r="A538" s="382"/>
      <c r="B538" s="141" t="s">
        <v>217</v>
      </c>
      <c r="C538" s="122" t="s">
        <v>2249</v>
      </c>
      <c r="D538" s="142">
        <v>45280</v>
      </c>
    </row>
    <row r="539" spans="1:4" ht="45" customHeight="1" thickTop="1">
      <c r="A539" s="381">
        <v>2024</v>
      </c>
      <c r="B539" s="159" t="s">
        <v>217</v>
      </c>
      <c r="C539" s="170" t="s">
        <v>2250</v>
      </c>
      <c r="D539" s="162">
        <v>45300</v>
      </c>
    </row>
    <row r="540" spans="1:4" ht="45" customHeight="1">
      <c r="A540" s="382"/>
      <c r="B540" s="57" t="s">
        <v>217</v>
      </c>
      <c r="C540" s="110" t="s">
        <v>2251</v>
      </c>
      <c r="D540" s="61">
        <v>45301</v>
      </c>
    </row>
    <row r="541" spans="1:4" ht="45" customHeight="1">
      <c r="A541" s="382"/>
      <c r="B541" s="57" t="s">
        <v>108</v>
      </c>
      <c r="C541" s="110" t="s">
        <v>2252</v>
      </c>
      <c r="D541" s="61" t="s">
        <v>61</v>
      </c>
    </row>
    <row r="542" spans="1:4" ht="45" customHeight="1">
      <c r="A542" s="382"/>
      <c r="B542" s="57" t="s">
        <v>217</v>
      </c>
      <c r="C542" s="110" t="s">
        <v>2253</v>
      </c>
      <c r="D542" s="61">
        <v>45310</v>
      </c>
    </row>
    <row r="543" spans="1:4" ht="45" customHeight="1">
      <c r="A543" s="382"/>
      <c r="B543" s="57" t="s">
        <v>100</v>
      </c>
      <c r="C543" s="110" t="s">
        <v>2254</v>
      </c>
      <c r="D543" s="61">
        <v>45308</v>
      </c>
    </row>
    <row r="544" spans="1:4" ht="45" customHeight="1">
      <c r="A544" s="382"/>
      <c r="B544" s="57" t="s">
        <v>100</v>
      </c>
      <c r="C544" s="110" t="s">
        <v>2255</v>
      </c>
      <c r="D544" s="61">
        <v>45308</v>
      </c>
    </row>
    <row r="545" spans="1:4" ht="45" customHeight="1">
      <c r="A545" s="382"/>
      <c r="B545" s="57" t="s">
        <v>100</v>
      </c>
      <c r="C545" s="110" t="s">
        <v>2256</v>
      </c>
      <c r="D545" s="61">
        <v>45308</v>
      </c>
    </row>
    <row r="546" spans="1:4" ht="45" customHeight="1">
      <c r="A546" s="382"/>
      <c r="B546" s="57" t="s">
        <v>217</v>
      </c>
      <c r="C546" s="110" t="s">
        <v>2257</v>
      </c>
      <c r="D546" s="61">
        <v>45307</v>
      </c>
    </row>
    <row r="547" spans="1:4" ht="45" customHeight="1">
      <c r="A547" s="382"/>
      <c r="B547" s="57" t="s">
        <v>217</v>
      </c>
      <c r="C547" s="110" t="s">
        <v>2258</v>
      </c>
      <c r="D547" s="61">
        <v>45358</v>
      </c>
    </row>
    <row r="548" spans="1:4" ht="45" customHeight="1">
      <c r="A548" s="382"/>
      <c r="B548" s="57" t="s">
        <v>217</v>
      </c>
      <c r="C548" s="110" t="s">
        <v>2259</v>
      </c>
      <c r="D548" s="61">
        <v>45358</v>
      </c>
    </row>
    <row r="549" spans="1:4" ht="45" customHeight="1">
      <c r="A549" s="382"/>
      <c r="B549" s="57" t="s">
        <v>217</v>
      </c>
      <c r="C549" s="110" t="s">
        <v>2260</v>
      </c>
      <c r="D549" s="61">
        <v>45358</v>
      </c>
    </row>
    <row r="550" spans="1:4" ht="45" customHeight="1">
      <c r="A550" s="382"/>
      <c r="B550" s="57" t="s">
        <v>88</v>
      </c>
      <c r="C550" s="110" t="s">
        <v>2261</v>
      </c>
      <c r="D550" s="61">
        <v>45359</v>
      </c>
    </row>
    <row r="551" spans="1:4" ht="45" customHeight="1">
      <c r="A551" s="382"/>
      <c r="B551" s="57" t="s">
        <v>217</v>
      </c>
      <c r="C551" s="110" t="s">
        <v>2262</v>
      </c>
      <c r="D551" s="61">
        <v>45363</v>
      </c>
    </row>
    <row r="552" spans="1:4" ht="45" customHeight="1">
      <c r="A552" s="382"/>
      <c r="B552" s="57" t="s">
        <v>217</v>
      </c>
      <c r="C552" s="110" t="s">
        <v>2263</v>
      </c>
      <c r="D552" s="61">
        <v>45363</v>
      </c>
    </row>
    <row r="553" spans="1:4" ht="45" customHeight="1">
      <c r="A553" s="382"/>
      <c r="B553" s="57" t="s">
        <v>217</v>
      </c>
      <c r="C553" s="110" t="s">
        <v>2264</v>
      </c>
      <c r="D553" s="61">
        <v>45363</v>
      </c>
    </row>
    <row r="554" spans="1:4" ht="45" customHeight="1">
      <c r="A554" s="382"/>
      <c r="B554" s="57" t="s">
        <v>217</v>
      </c>
      <c r="C554" s="110" t="s">
        <v>2265</v>
      </c>
      <c r="D554" s="61">
        <v>45369</v>
      </c>
    </row>
    <row r="555" spans="1:4" ht="45" customHeight="1">
      <c r="A555" s="382"/>
      <c r="B555" s="57" t="s">
        <v>217</v>
      </c>
      <c r="C555" s="110" t="s">
        <v>2266</v>
      </c>
      <c r="D555" s="61">
        <v>45370</v>
      </c>
    </row>
    <row r="556" spans="1:4" ht="45" customHeight="1">
      <c r="A556" s="382"/>
      <c r="B556" s="57" t="s">
        <v>217</v>
      </c>
      <c r="C556" s="110" t="s">
        <v>2267</v>
      </c>
      <c r="D556" s="61">
        <v>45370</v>
      </c>
    </row>
    <row r="557" spans="1:4" ht="45" customHeight="1">
      <c r="A557" s="382"/>
      <c r="B557" s="57" t="s">
        <v>217</v>
      </c>
      <c r="C557" s="110" t="s">
        <v>2268</v>
      </c>
      <c r="D557" s="61">
        <v>45370</v>
      </c>
    </row>
    <row r="558" spans="1:4" ht="45" customHeight="1">
      <c r="A558" s="382"/>
      <c r="B558" s="57" t="s">
        <v>217</v>
      </c>
      <c r="C558" s="110" t="s">
        <v>2269</v>
      </c>
      <c r="D558" s="61">
        <v>45370</v>
      </c>
    </row>
    <row r="559" spans="1:4" ht="45" customHeight="1">
      <c r="A559" s="382"/>
      <c r="B559" s="57" t="s">
        <v>217</v>
      </c>
      <c r="C559" s="110" t="s">
        <v>2270</v>
      </c>
      <c r="D559" s="61">
        <v>45370</v>
      </c>
    </row>
    <row r="560" spans="1:4" ht="45" customHeight="1">
      <c r="A560" s="382"/>
      <c r="B560" s="57" t="s">
        <v>217</v>
      </c>
      <c r="C560" s="110" t="s">
        <v>2271</v>
      </c>
      <c r="D560" s="61">
        <v>45370</v>
      </c>
    </row>
    <row r="561" spans="1:4" ht="45" customHeight="1">
      <c r="A561" s="382"/>
      <c r="B561" s="57" t="s">
        <v>217</v>
      </c>
      <c r="C561" s="110" t="s">
        <v>2272</v>
      </c>
      <c r="D561" s="61">
        <v>45370</v>
      </c>
    </row>
    <row r="562" spans="1:4" ht="45" customHeight="1">
      <c r="A562" s="382"/>
      <c r="B562" s="57" t="s">
        <v>217</v>
      </c>
      <c r="C562" s="110" t="s">
        <v>2273</v>
      </c>
      <c r="D562" s="61">
        <v>45370</v>
      </c>
    </row>
    <row r="563" spans="1:4" ht="45" customHeight="1">
      <c r="A563" s="382"/>
      <c r="B563" s="57" t="s">
        <v>217</v>
      </c>
      <c r="C563" s="110" t="s">
        <v>2274</v>
      </c>
      <c r="D563" s="61">
        <v>45370</v>
      </c>
    </row>
    <row r="564" spans="1:4" ht="45" customHeight="1">
      <c r="A564" s="382"/>
      <c r="B564" s="57" t="s">
        <v>217</v>
      </c>
      <c r="C564" s="110" t="s">
        <v>2275</v>
      </c>
      <c r="D564" s="61">
        <v>45370</v>
      </c>
    </row>
    <row r="565" spans="1:4" ht="45" customHeight="1">
      <c r="A565" s="382"/>
      <c r="B565" s="57" t="s">
        <v>217</v>
      </c>
      <c r="C565" s="110" t="s">
        <v>2276</v>
      </c>
      <c r="D565" s="61">
        <v>45370</v>
      </c>
    </row>
    <row r="566" spans="1:4" ht="45" customHeight="1">
      <c r="A566" s="382"/>
      <c r="B566" s="57" t="s">
        <v>217</v>
      </c>
      <c r="C566" s="110" t="s">
        <v>2277</v>
      </c>
      <c r="D566" s="61">
        <v>45370</v>
      </c>
    </row>
    <row r="567" spans="1:4" ht="45" customHeight="1">
      <c r="A567" s="382"/>
      <c r="B567" s="57" t="s">
        <v>217</v>
      </c>
      <c r="C567" s="110" t="s">
        <v>2278</v>
      </c>
      <c r="D567" s="61">
        <v>45370</v>
      </c>
    </row>
    <row r="568" spans="1:4" ht="45" customHeight="1">
      <c r="A568" s="382"/>
      <c r="B568" s="57" t="s">
        <v>217</v>
      </c>
      <c r="C568" s="110" t="s">
        <v>2279</v>
      </c>
      <c r="D568" s="61">
        <v>45370</v>
      </c>
    </row>
    <row r="569" spans="1:4" ht="45" customHeight="1">
      <c r="A569" s="382"/>
      <c r="B569" s="57" t="s">
        <v>85</v>
      </c>
      <c r="C569" s="110" t="s">
        <v>2280</v>
      </c>
      <c r="D569" s="61">
        <v>45372</v>
      </c>
    </row>
    <row r="570" spans="1:4" ht="45" customHeight="1">
      <c r="A570" s="382"/>
      <c r="B570" s="57" t="s">
        <v>85</v>
      </c>
      <c r="C570" s="110" t="s">
        <v>2281</v>
      </c>
      <c r="D570" s="61">
        <v>45372</v>
      </c>
    </row>
    <row r="571" spans="1:4" ht="45" customHeight="1">
      <c r="A571" s="382"/>
      <c r="B571" s="57" t="s">
        <v>85</v>
      </c>
      <c r="C571" s="110" t="s">
        <v>2282</v>
      </c>
      <c r="D571" s="61">
        <v>45372</v>
      </c>
    </row>
    <row r="572" spans="1:4" ht="45" customHeight="1">
      <c r="A572" s="382"/>
      <c r="B572" s="57" t="s">
        <v>217</v>
      </c>
      <c r="C572" s="110" t="s">
        <v>2283</v>
      </c>
      <c r="D572" s="61">
        <v>45373</v>
      </c>
    </row>
    <row r="573" spans="1:4" ht="45" customHeight="1">
      <c r="A573" s="382"/>
      <c r="B573" s="57" t="s">
        <v>217</v>
      </c>
      <c r="C573" s="110" t="s">
        <v>2284</v>
      </c>
      <c r="D573" s="61" t="s">
        <v>61</v>
      </c>
    </row>
    <row r="574" spans="1:4" ht="45" customHeight="1">
      <c r="A574" s="382"/>
      <c r="B574" s="57" t="s">
        <v>217</v>
      </c>
      <c r="C574" s="110" t="s">
        <v>2285</v>
      </c>
      <c r="D574" s="61" t="s">
        <v>61</v>
      </c>
    </row>
    <row r="575" spans="1:4" ht="45" customHeight="1">
      <c r="A575" s="382"/>
      <c r="B575" s="57" t="s">
        <v>217</v>
      </c>
      <c r="C575" s="110" t="s">
        <v>2286</v>
      </c>
      <c r="D575" s="61" t="s">
        <v>61</v>
      </c>
    </row>
    <row r="576" spans="1:4" ht="45" customHeight="1">
      <c r="A576" s="382"/>
      <c r="B576" s="57" t="s">
        <v>85</v>
      </c>
      <c r="C576" s="110" t="s">
        <v>2287</v>
      </c>
      <c r="D576" s="61">
        <v>45377</v>
      </c>
    </row>
    <row r="577" spans="1:4" ht="45" customHeight="1">
      <c r="A577" s="382"/>
      <c r="B577" s="57" t="s">
        <v>217</v>
      </c>
      <c r="C577" s="110" t="s">
        <v>2288</v>
      </c>
      <c r="D577" s="61" t="s">
        <v>61</v>
      </c>
    </row>
    <row r="578" spans="1:4" ht="45" customHeight="1">
      <c r="A578" s="382"/>
      <c r="B578" s="57" t="s">
        <v>217</v>
      </c>
      <c r="C578" s="110" t="s">
        <v>2289</v>
      </c>
      <c r="D578" s="61" t="s">
        <v>61</v>
      </c>
    </row>
    <row r="579" spans="1:4" ht="45" customHeight="1">
      <c r="A579" s="382"/>
      <c r="B579" s="57" t="s">
        <v>217</v>
      </c>
      <c r="C579" s="110" t="s">
        <v>2290</v>
      </c>
      <c r="D579" s="61" t="s">
        <v>61</v>
      </c>
    </row>
    <row r="580" spans="1:4" ht="45" customHeight="1">
      <c r="A580" s="382"/>
      <c r="B580" s="57" t="s">
        <v>217</v>
      </c>
      <c r="C580" s="110" t="s">
        <v>2291</v>
      </c>
      <c r="D580" s="61" t="s">
        <v>61</v>
      </c>
    </row>
    <row r="581" spans="1:4" ht="45" customHeight="1">
      <c r="A581" s="382"/>
      <c r="B581" s="57" t="s">
        <v>217</v>
      </c>
      <c r="C581" s="110" t="s">
        <v>2292</v>
      </c>
      <c r="D581" s="61" t="s">
        <v>61</v>
      </c>
    </row>
    <row r="582" spans="1:4" ht="45" customHeight="1">
      <c r="A582" s="382"/>
      <c r="B582" s="57" t="s">
        <v>217</v>
      </c>
      <c r="C582" s="110" t="s">
        <v>2293</v>
      </c>
      <c r="D582" s="61" t="s">
        <v>61</v>
      </c>
    </row>
    <row r="583" spans="1:4" ht="45" customHeight="1">
      <c r="A583" s="382"/>
      <c r="B583" s="57" t="s">
        <v>217</v>
      </c>
      <c r="C583" s="110" t="s">
        <v>2294</v>
      </c>
      <c r="D583" s="61" t="s">
        <v>61</v>
      </c>
    </row>
    <row r="584" spans="1:4" ht="45" customHeight="1">
      <c r="A584" s="382"/>
      <c r="B584" s="57" t="s">
        <v>2177</v>
      </c>
      <c r="C584" s="110" t="s">
        <v>2295</v>
      </c>
      <c r="D584" s="61">
        <v>45391</v>
      </c>
    </row>
    <row r="585" spans="1:4" ht="45" customHeight="1">
      <c r="A585" s="382"/>
      <c r="B585" s="57" t="s">
        <v>217</v>
      </c>
      <c r="C585" s="110" t="s">
        <v>2296</v>
      </c>
      <c r="D585" s="61">
        <v>45399</v>
      </c>
    </row>
    <row r="586" spans="1:4" ht="45" customHeight="1">
      <c r="A586" s="382"/>
      <c r="B586" s="57" t="s">
        <v>217</v>
      </c>
      <c r="C586" s="110" t="s">
        <v>2297</v>
      </c>
      <c r="D586" s="61">
        <v>45400</v>
      </c>
    </row>
    <row r="587" spans="1:4" ht="45" customHeight="1">
      <c r="A587" s="382"/>
      <c r="B587" s="57" t="s">
        <v>217</v>
      </c>
      <c r="C587" s="110" t="s">
        <v>2298</v>
      </c>
      <c r="D587" s="61">
        <v>45399</v>
      </c>
    </row>
    <row r="588" spans="1:4" ht="45" customHeight="1">
      <c r="A588" s="382"/>
      <c r="B588" s="57" t="s">
        <v>217</v>
      </c>
      <c r="C588" s="110" t="s">
        <v>2299</v>
      </c>
      <c r="D588" s="61">
        <v>45400</v>
      </c>
    </row>
    <row r="589" spans="1:4" ht="45" customHeight="1">
      <c r="A589" s="382"/>
      <c r="B589" s="212" t="s">
        <v>217</v>
      </c>
      <c r="C589" s="213" t="s">
        <v>2300</v>
      </c>
      <c r="D589" s="214">
        <v>45400</v>
      </c>
    </row>
    <row r="590" spans="1:4" ht="45" customHeight="1">
      <c r="A590" s="382"/>
      <c r="B590" s="212" t="s">
        <v>217</v>
      </c>
      <c r="C590" s="217" t="s">
        <v>3218</v>
      </c>
      <c r="D590" s="214">
        <v>45408</v>
      </c>
    </row>
    <row r="591" spans="1:4" ht="45" customHeight="1">
      <c r="A591" s="382"/>
      <c r="B591" s="212" t="s">
        <v>217</v>
      </c>
      <c r="C591" s="217" t="s">
        <v>3219</v>
      </c>
      <c r="D591" s="214">
        <v>45412</v>
      </c>
    </row>
    <row r="592" spans="1:4" ht="45" customHeight="1">
      <c r="A592" s="382"/>
      <c r="B592" s="212" t="s">
        <v>217</v>
      </c>
      <c r="C592" s="213" t="s">
        <v>1205</v>
      </c>
      <c r="D592" s="286">
        <v>45407</v>
      </c>
    </row>
    <row r="593" spans="1:4" ht="45" customHeight="1">
      <c r="A593" s="382"/>
      <c r="B593" s="57" t="s">
        <v>217</v>
      </c>
      <c r="C593" s="110" t="s">
        <v>3220</v>
      </c>
      <c r="D593" s="61">
        <v>45407</v>
      </c>
    </row>
    <row r="594" spans="1:4" ht="45" customHeight="1">
      <c r="A594" s="382"/>
      <c r="B594" s="212" t="s">
        <v>217</v>
      </c>
      <c r="C594" s="213" t="s">
        <v>3221</v>
      </c>
      <c r="D594" s="214">
        <v>45426</v>
      </c>
    </row>
    <row r="595" spans="1:4" ht="45" customHeight="1">
      <c r="A595" s="382"/>
      <c r="B595" s="212" t="s">
        <v>217</v>
      </c>
      <c r="C595" s="213" t="s">
        <v>3222</v>
      </c>
      <c r="D595" s="214">
        <v>45425</v>
      </c>
    </row>
    <row r="596" spans="1:4" ht="45" customHeight="1">
      <c r="A596" s="382"/>
      <c r="B596" s="57" t="s">
        <v>217</v>
      </c>
      <c r="C596" s="110" t="s">
        <v>3223</v>
      </c>
      <c r="D596" s="61">
        <v>45419</v>
      </c>
    </row>
    <row r="597" spans="1:4" ht="45" customHeight="1">
      <c r="A597" s="382"/>
      <c r="B597" s="57" t="s">
        <v>217</v>
      </c>
      <c r="C597" s="110" t="s">
        <v>3224</v>
      </c>
      <c r="D597" s="61">
        <v>45426</v>
      </c>
    </row>
    <row r="598" spans="1:4" ht="45" customHeight="1">
      <c r="A598" s="382"/>
      <c r="B598" s="57" t="s">
        <v>217</v>
      </c>
      <c r="C598" s="110" t="s">
        <v>3225</v>
      </c>
      <c r="D598" s="69">
        <v>45434</v>
      </c>
    </row>
    <row r="599" spans="1:4" ht="45" customHeight="1">
      <c r="A599" s="382"/>
      <c r="B599" s="57" t="s">
        <v>217</v>
      </c>
      <c r="C599" s="110" t="s">
        <v>3226</v>
      </c>
      <c r="D599" s="69">
        <v>45432</v>
      </c>
    </row>
    <row r="600" spans="1:4" ht="45" customHeight="1">
      <c r="A600" s="382"/>
      <c r="B600" s="57" t="s">
        <v>217</v>
      </c>
      <c r="C600" s="110" t="s">
        <v>3227</v>
      </c>
      <c r="D600" s="69">
        <v>45412</v>
      </c>
    </row>
    <row r="601" spans="1:4" ht="45" customHeight="1">
      <c r="A601" s="382"/>
      <c r="B601" s="57" t="s">
        <v>217</v>
      </c>
      <c r="C601" s="110" t="s">
        <v>220</v>
      </c>
      <c r="D601" s="69">
        <v>45442</v>
      </c>
    </row>
    <row r="602" spans="1:4" ht="45" customHeight="1">
      <c r="A602" s="382"/>
      <c r="B602" s="57" t="s">
        <v>217</v>
      </c>
      <c r="C602" s="110" t="s">
        <v>221</v>
      </c>
      <c r="D602" s="69">
        <v>45443</v>
      </c>
    </row>
    <row r="603" spans="1:4" ht="45" customHeight="1">
      <c r="A603" s="382"/>
      <c r="B603" s="57" t="s">
        <v>217</v>
      </c>
      <c r="C603" s="110" t="s">
        <v>222</v>
      </c>
      <c r="D603" s="69">
        <v>45443</v>
      </c>
    </row>
    <row r="604" spans="1:4" ht="45" customHeight="1">
      <c r="A604" s="382"/>
      <c r="B604" s="57" t="s">
        <v>217</v>
      </c>
      <c r="C604" s="110" t="s">
        <v>3228</v>
      </c>
      <c r="D604" s="69">
        <v>45412</v>
      </c>
    </row>
    <row r="605" spans="1:4" ht="45" customHeight="1">
      <c r="A605" s="382"/>
      <c r="B605" s="141" t="s">
        <v>217</v>
      </c>
      <c r="C605" s="122" t="s">
        <v>227</v>
      </c>
      <c r="D605" s="142">
        <v>45434</v>
      </c>
    </row>
    <row r="606" spans="1:4" ht="45" customHeight="1">
      <c r="A606" s="382"/>
      <c r="B606" s="57" t="s">
        <v>3229</v>
      </c>
      <c r="C606" s="110" t="s">
        <v>3230</v>
      </c>
      <c r="D606" s="61">
        <v>45407</v>
      </c>
    </row>
    <row r="607" spans="1:4" ht="45" customHeight="1">
      <c r="A607" s="382"/>
      <c r="B607" s="57" t="s">
        <v>3229</v>
      </c>
      <c r="C607" s="110" t="s">
        <v>3231</v>
      </c>
      <c r="D607" s="61">
        <v>45407</v>
      </c>
    </row>
    <row r="608" spans="1:4" ht="45" customHeight="1">
      <c r="A608" s="382"/>
      <c r="B608" s="57" t="s">
        <v>85</v>
      </c>
      <c r="C608" s="110" t="s">
        <v>230</v>
      </c>
      <c r="D608" s="61">
        <v>45441</v>
      </c>
    </row>
    <row r="609" spans="1:4" ht="45" customHeight="1">
      <c r="A609" s="382"/>
      <c r="B609" s="57" t="s">
        <v>217</v>
      </c>
      <c r="C609" s="110" t="s">
        <v>3232</v>
      </c>
      <c r="D609" s="61">
        <v>45427</v>
      </c>
    </row>
    <row r="610" spans="1:4" ht="45" customHeight="1">
      <c r="A610" s="382"/>
      <c r="B610" s="57" t="s">
        <v>217</v>
      </c>
      <c r="C610" s="110" t="s">
        <v>231</v>
      </c>
      <c r="D610" s="61">
        <v>45443</v>
      </c>
    </row>
    <row r="611" spans="1:4" ht="45" customHeight="1">
      <c r="A611" s="382"/>
      <c r="B611" s="57" t="s">
        <v>217</v>
      </c>
      <c r="C611" s="110" t="s">
        <v>3233</v>
      </c>
      <c r="D611" s="61">
        <v>45427</v>
      </c>
    </row>
    <row r="612" spans="1:4" ht="45" customHeight="1">
      <c r="A612" s="382"/>
      <c r="B612" s="57" t="s">
        <v>217</v>
      </c>
      <c r="C612" s="110" t="s">
        <v>3234</v>
      </c>
      <c r="D612" s="61">
        <v>45439</v>
      </c>
    </row>
    <row r="613" spans="1:4" ht="45" customHeight="1">
      <c r="A613" s="382"/>
      <c r="B613" s="57" t="s">
        <v>217</v>
      </c>
      <c r="C613" s="110" t="s">
        <v>3235</v>
      </c>
      <c r="D613" s="61">
        <v>45439</v>
      </c>
    </row>
    <row r="614" spans="1:4" ht="45" customHeight="1">
      <c r="A614" s="382"/>
      <c r="B614" s="57" t="s">
        <v>217</v>
      </c>
      <c r="C614" s="110" t="s">
        <v>234</v>
      </c>
      <c r="D614" s="61">
        <v>45444</v>
      </c>
    </row>
    <row r="615" spans="1:4" ht="45" customHeight="1">
      <c r="A615" s="382"/>
      <c r="B615" s="57" t="s">
        <v>217</v>
      </c>
      <c r="C615" s="110" t="s">
        <v>235</v>
      </c>
      <c r="D615" s="61">
        <v>45444</v>
      </c>
    </row>
    <row r="616" spans="1:4" ht="45" customHeight="1">
      <c r="A616" s="382"/>
      <c r="B616" s="57" t="s">
        <v>85</v>
      </c>
      <c r="C616" s="110" t="s">
        <v>3236</v>
      </c>
      <c r="D616" s="61">
        <v>45426</v>
      </c>
    </row>
    <row r="617" spans="1:4" ht="39.9" customHeight="1">
      <c r="A617" s="382"/>
      <c r="B617" s="57" t="s">
        <v>85</v>
      </c>
      <c r="C617" s="110" t="s">
        <v>219</v>
      </c>
      <c r="D617" s="61">
        <v>45449</v>
      </c>
    </row>
    <row r="618" spans="1:4" ht="39.9" customHeight="1">
      <c r="A618" s="382"/>
      <c r="B618" s="57" t="s">
        <v>217</v>
      </c>
      <c r="C618" s="110" t="s">
        <v>223</v>
      </c>
      <c r="D618" s="69">
        <v>45447</v>
      </c>
    </row>
    <row r="619" spans="1:4" ht="39.9" customHeight="1">
      <c r="A619" s="382"/>
      <c r="B619" s="57" t="s">
        <v>217</v>
      </c>
      <c r="C619" s="110" t="s">
        <v>224</v>
      </c>
      <c r="D619" s="69">
        <v>45448</v>
      </c>
    </row>
    <row r="620" spans="1:4" ht="39.9" customHeight="1">
      <c r="A620" s="382"/>
      <c r="B620" s="57" t="s">
        <v>217</v>
      </c>
      <c r="C620" s="110" t="s">
        <v>232</v>
      </c>
      <c r="D620" s="61">
        <v>45449</v>
      </c>
    </row>
    <row r="621" spans="1:4" ht="39.9" customHeight="1">
      <c r="A621" s="382"/>
      <c r="B621" s="57" t="s">
        <v>217</v>
      </c>
      <c r="C621" s="110" t="s">
        <v>233</v>
      </c>
      <c r="D621" s="61">
        <v>45447</v>
      </c>
    </row>
    <row r="622" spans="1:4" ht="27.6">
      <c r="A622" s="382"/>
      <c r="B622" s="141" t="s">
        <v>217</v>
      </c>
      <c r="C622" s="122" t="s">
        <v>226</v>
      </c>
      <c r="D622" s="142" t="s">
        <v>61</v>
      </c>
    </row>
    <row r="623" spans="1:4" ht="35.1" customHeight="1">
      <c r="A623" s="382"/>
      <c r="B623" s="57" t="s">
        <v>217</v>
      </c>
      <c r="C623" s="110" t="s">
        <v>238</v>
      </c>
      <c r="D623" s="61">
        <v>45454</v>
      </c>
    </row>
    <row r="624" spans="1:4" ht="35.1" customHeight="1">
      <c r="A624" s="382"/>
      <c r="B624" s="57" t="s">
        <v>217</v>
      </c>
      <c r="C624" s="110" t="s">
        <v>240</v>
      </c>
      <c r="D624" s="61">
        <v>45460</v>
      </c>
    </row>
    <row r="625" spans="1:4" ht="36" customHeight="1">
      <c r="A625" s="382"/>
      <c r="B625" s="57" t="s">
        <v>217</v>
      </c>
      <c r="C625" s="110" t="s">
        <v>247</v>
      </c>
      <c r="D625" s="61">
        <v>45464</v>
      </c>
    </row>
    <row r="626" spans="1:4" ht="36.75" customHeight="1">
      <c r="A626" s="382"/>
      <c r="B626" s="57" t="s">
        <v>217</v>
      </c>
      <c r="C626" s="110" t="s">
        <v>253</v>
      </c>
      <c r="D626" s="61">
        <v>45462</v>
      </c>
    </row>
    <row r="627" spans="1:4" ht="38.25" customHeight="1">
      <c r="A627" s="382"/>
      <c r="B627" s="259" t="s">
        <v>217</v>
      </c>
      <c r="C627" s="262" t="s">
        <v>236</v>
      </c>
      <c r="D627" s="241">
        <v>45473</v>
      </c>
    </row>
    <row r="628" spans="1:4" ht="38.25" customHeight="1">
      <c r="A628" s="382"/>
      <c r="B628" s="57" t="s">
        <v>217</v>
      </c>
      <c r="C628" s="110" t="s">
        <v>237</v>
      </c>
      <c r="D628" s="61">
        <v>45469</v>
      </c>
    </row>
    <row r="629" spans="1:4" ht="38.25" customHeight="1">
      <c r="A629" s="382"/>
      <c r="B629" s="57" t="s">
        <v>217</v>
      </c>
      <c r="C629" s="110" t="s">
        <v>248</v>
      </c>
      <c r="D629" s="61">
        <v>45469</v>
      </c>
    </row>
    <row r="630" spans="1:4" ht="38.25" customHeight="1">
      <c r="A630" s="382"/>
      <c r="B630" s="57" t="s">
        <v>217</v>
      </c>
      <c r="C630" s="110" t="s">
        <v>266</v>
      </c>
      <c r="D630" s="61">
        <v>45468</v>
      </c>
    </row>
    <row r="631" spans="1:4" ht="38.25" customHeight="1">
      <c r="A631" s="382"/>
      <c r="B631" s="57" t="s">
        <v>217</v>
      </c>
      <c r="C631" s="110" t="s">
        <v>3249</v>
      </c>
      <c r="D631" s="61">
        <v>45471</v>
      </c>
    </row>
    <row r="632" spans="1:4" ht="35.25" customHeight="1">
      <c r="A632" s="382"/>
      <c r="B632" s="57" t="s">
        <v>217</v>
      </c>
      <c r="C632" s="110" t="s">
        <v>239</v>
      </c>
      <c r="D632" s="61">
        <v>45481</v>
      </c>
    </row>
    <row r="633" spans="1:4" ht="36.75" customHeight="1">
      <c r="A633" s="382"/>
      <c r="B633" s="57" t="s">
        <v>217</v>
      </c>
      <c r="C633" s="110" t="s">
        <v>261</v>
      </c>
      <c r="D633" s="61">
        <v>45481</v>
      </c>
    </row>
    <row r="634" spans="1:4" ht="33" customHeight="1">
      <c r="A634" s="382"/>
      <c r="B634" s="57" t="s">
        <v>217</v>
      </c>
      <c r="C634" s="110" t="s">
        <v>265</v>
      </c>
      <c r="D634" s="61">
        <v>45476</v>
      </c>
    </row>
    <row r="635" spans="1:4" ht="33" customHeight="1">
      <c r="A635" s="382"/>
      <c r="B635" s="57" t="s">
        <v>217</v>
      </c>
      <c r="C635" s="110" t="s">
        <v>267</v>
      </c>
      <c r="D635" s="61">
        <v>45481</v>
      </c>
    </row>
    <row r="636" spans="1:4" ht="35.1" customHeight="1">
      <c r="A636" s="382"/>
      <c r="B636" s="57" t="s">
        <v>217</v>
      </c>
      <c r="C636" s="110" t="s">
        <v>274</v>
      </c>
      <c r="D636" s="61">
        <v>45483</v>
      </c>
    </row>
    <row r="637" spans="1:4" ht="39.9" customHeight="1">
      <c r="A637" s="382"/>
      <c r="B637" s="57" t="s">
        <v>217</v>
      </c>
      <c r="C637" s="110" t="s">
        <v>277</v>
      </c>
      <c r="D637" s="61">
        <v>45488</v>
      </c>
    </row>
    <row r="638" spans="1:4" ht="39" customHeight="1">
      <c r="A638" s="382"/>
      <c r="B638" s="57" t="s">
        <v>217</v>
      </c>
      <c r="C638" s="110" t="s">
        <v>3312</v>
      </c>
      <c r="D638" s="61">
        <v>45484</v>
      </c>
    </row>
    <row r="639" spans="1:4" ht="41.1" customHeight="1">
      <c r="A639" s="382"/>
      <c r="B639" s="57" t="s">
        <v>217</v>
      </c>
      <c r="C639" s="110" t="s">
        <v>278</v>
      </c>
      <c r="D639" s="61">
        <v>45490</v>
      </c>
    </row>
    <row r="640" spans="1:4" ht="41.1" customHeight="1">
      <c r="A640" s="382"/>
      <c r="B640" s="57" t="s">
        <v>217</v>
      </c>
      <c r="C640" s="110" t="s">
        <v>285</v>
      </c>
      <c r="D640" s="61">
        <v>45494</v>
      </c>
    </row>
    <row r="641" spans="1:4" ht="42.9" customHeight="1">
      <c r="A641" s="382"/>
      <c r="B641" s="57" t="s">
        <v>217</v>
      </c>
      <c r="C641" s="110" t="s">
        <v>250</v>
      </c>
      <c r="D641" s="61">
        <v>45538</v>
      </c>
    </row>
    <row r="642" spans="1:4" ht="45" customHeight="1">
      <c r="A642" s="382"/>
      <c r="B642" s="57" t="s">
        <v>217</v>
      </c>
      <c r="C642" s="110" t="s">
        <v>252</v>
      </c>
      <c r="D642" s="61">
        <v>45496</v>
      </c>
    </row>
    <row r="643" spans="1:4" ht="39.9" customHeight="1">
      <c r="A643" s="382"/>
      <c r="B643" s="57" t="s">
        <v>150</v>
      </c>
      <c r="C643" s="110" t="s">
        <v>262</v>
      </c>
      <c r="D643" s="61">
        <v>45540</v>
      </c>
    </row>
    <row r="644" spans="1:4" ht="39.9" customHeight="1">
      <c r="A644" s="382"/>
      <c r="B644" s="57" t="s">
        <v>217</v>
      </c>
      <c r="C644" s="110" t="s">
        <v>263</v>
      </c>
      <c r="D644" s="61">
        <v>45536</v>
      </c>
    </row>
    <row r="645" spans="1:4" ht="39.9" customHeight="1">
      <c r="A645" s="382"/>
      <c r="B645" s="57" t="s">
        <v>217</v>
      </c>
      <c r="C645" s="110" t="s">
        <v>264</v>
      </c>
      <c r="D645" s="61">
        <v>45504</v>
      </c>
    </row>
    <row r="646" spans="1:4" ht="39.9" customHeight="1">
      <c r="A646" s="382"/>
      <c r="B646" s="57" t="s">
        <v>217</v>
      </c>
      <c r="C646" s="110" t="s">
        <v>268</v>
      </c>
      <c r="D646" s="61">
        <v>45540</v>
      </c>
    </row>
    <row r="647" spans="1:4" ht="39.9" customHeight="1">
      <c r="A647" s="382"/>
      <c r="B647" s="57" t="s">
        <v>217</v>
      </c>
      <c r="C647" s="110" t="s">
        <v>269</v>
      </c>
      <c r="D647" s="61">
        <v>45540</v>
      </c>
    </row>
    <row r="648" spans="1:4" ht="39.9" customHeight="1">
      <c r="A648" s="382"/>
      <c r="B648" s="57" t="s">
        <v>217</v>
      </c>
      <c r="C648" s="110" t="s">
        <v>276</v>
      </c>
      <c r="D648" s="61">
        <v>45539</v>
      </c>
    </row>
    <row r="649" spans="1:4" ht="39.9" customHeight="1">
      <c r="A649" s="382"/>
      <c r="B649" s="57" t="s">
        <v>217</v>
      </c>
      <c r="C649" s="110" t="s">
        <v>282</v>
      </c>
      <c r="D649" s="61">
        <v>45504</v>
      </c>
    </row>
    <row r="650" spans="1:4" ht="39.9" customHeight="1">
      <c r="A650" s="382"/>
      <c r="B650" s="57" t="s">
        <v>217</v>
      </c>
      <c r="C650" s="110" t="s">
        <v>283</v>
      </c>
      <c r="D650" s="61">
        <v>45540</v>
      </c>
    </row>
    <row r="651" spans="1:4" ht="39.9" customHeight="1">
      <c r="A651" s="382"/>
      <c r="B651" s="57" t="s">
        <v>217</v>
      </c>
      <c r="C651" s="110" t="s">
        <v>284</v>
      </c>
      <c r="D651" s="61">
        <v>45539</v>
      </c>
    </row>
    <row r="652" spans="1:4" ht="39.9" customHeight="1">
      <c r="A652" s="382"/>
      <c r="B652" s="57" t="s">
        <v>217</v>
      </c>
      <c r="C652" s="110" t="s">
        <v>286</v>
      </c>
      <c r="D652" s="61">
        <v>45500</v>
      </c>
    </row>
    <row r="653" spans="1:4" ht="39.9" customHeight="1">
      <c r="A653" s="382"/>
      <c r="B653" s="57" t="s">
        <v>217</v>
      </c>
      <c r="C653" s="110" t="s">
        <v>3252</v>
      </c>
      <c r="D653" s="61">
        <v>45502</v>
      </c>
    </row>
    <row r="654" spans="1:4" ht="39.9" customHeight="1">
      <c r="A654" s="382"/>
      <c r="B654" s="57" t="s">
        <v>217</v>
      </c>
      <c r="C654" s="110" t="s">
        <v>3253</v>
      </c>
      <c r="D654" s="61">
        <v>45533</v>
      </c>
    </row>
    <row r="655" spans="1:4" ht="39.9" customHeight="1">
      <c r="A655" s="382"/>
      <c r="B655" s="57" t="s">
        <v>217</v>
      </c>
      <c r="C655" s="110" t="s">
        <v>3255</v>
      </c>
      <c r="D655" s="61">
        <v>45502</v>
      </c>
    </row>
    <row r="656" spans="1:4" ht="39.9" customHeight="1">
      <c r="A656" s="382"/>
      <c r="B656" s="57" t="s">
        <v>217</v>
      </c>
      <c r="C656" s="110" t="s">
        <v>3258</v>
      </c>
      <c r="D656" s="61">
        <v>45504</v>
      </c>
    </row>
    <row r="657" spans="1:4" ht="39.9" customHeight="1">
      <c r="A657" s="382"/>
      <c r="B657" s="57" t="s">
        <v>217</v>
      </c>
      <c r="C657" s="110" t="s">
        <v>3261</v>
      </c>
      <c r="D657" s="61">
        <v>45504</v>
      </c>
    </row>
    <row r="658" spans="1:4" ht="39.9" customHeight="1">
      <c r="A658" s="382"/>
      <c r="B658" s="57" t="s">
        <v>85</v>
      </c>
      <c r="C658" s="110" t="s">
        <v>3265</v>
      </c>
      <c r="D658" s="61">
        <v>45536</v>
      </c>
    </row>
    <row r="659" spans="1:4" ht="39.9" customHeight="1">
      <c r="A659" s="382"/>
      <c r="B659" s="57" t="s">
        <v>53</v>
      </c>
      <c r="C659" s="110" t="s">
        <v>3270</v>
      </c>
      <c r="D659" s="61">
        <v>45523</v>
      </c>
    </row>
    <row r="660" spans="1:4" ht="39.9" customHeight="1">
      <c r="A660" s="382"/>
      <c r="B660" s="57" t="s">
        <v>217</v>
      </c>
      <c r="C660" s="110" t="s">
        <v>3277</v>
      </c>
      <c r="D660" s="61">
        <v>45505</v>
      </c>
    </row>
    <row r="661" spans="1:4" ht="39.9" customHeight="1">
      <c r="A661" s="382"/>
      <c r="B661" s="57" t="s">
        <v>217</v>
      </c>
      <c r="C661" s="110" t="s">
        <v>3279</v>
      </c>
      <c r="D661" s="61">
        <v>45508</v>
      </c>
    </row>
    <row r="662" spans="1:4" ht="39.9" customHeight="1">
      <c r="A662" s="382"/>
      <c r="B662" s="57" t="s">
        <v>217</v>
      </c>
      <c r="C662" s="110" t="s">
        <v>3289</v>
      </c>
      <c r="D662" s="61">
        <v>45519</v>
      </c>
    </row>
    <row r="663" spans="1:4" ht="39.9" customHeight="1">
      <c r="A663" s="382"/>
      <c r="B663" s="57" t="s">
        <v>53</v>
      </c>
      <c r="C663" s="110" t="s">
        <v>3355</v>
      </c>
      <c r="D663" s="61">
        <v>45538</v>
      </c>
    </row>
    <row r="664" spans="1:4" ht="39.9" customHeight="1">
      <c r="A664" s="382"/>
      <c r="B664" s="57" t="s">
        <v>217</v>
      </c>
      <c r="C664" s="110" t="s">
        <v>3357</v>
      </c>
      <c r="D664" s="61">
        <v>45540</v>
      </c>
    </row>
    <row r="665" spans="1:4" ht="39.9" customHeight="1">
      <c r="A665" s="382"/>
      <c r="B665" s="57" t="s">
        <v>53</v>
      </c>
      <c r="C665" s="110" t="s">
        <v>3363</v>
      </c>
      <c r="D665" s="61">
        <v>45523</v>
      </c>
    </row>
    <row r="666" spans="1:4" ht="40.5" customHeight="1">
      <c r="A666" s="382"/>
      <c r="B666" s="212" t="s">
        <v>217</v>
      </c>
      <c r="C666" s="213" t="s">
        <v>218</v>
      </c>
      <c r="D666" s="265" t="s">
        <v>61</v>
      </c>
    </row>
    <row r="667" spans="1:4" ht="41.4">
      <c r="A667" s="382"/>
      <c r="B667" s="57" t="s">
        <v>217</v>
      </c>
      <c r="C667" s="110" t="s">
        <v>257</v>
      </c>
      <c r="D667" s="61">
        <v>45545</v>
      </c>
    </row>
    <row r="668" spans="1:4" ht="35.25" customHeight="1">
      <c r="A668" s="382"/>
      <c r="B668" s="57" t="s">
        <v>217</v>
      </c>
      <c r="C668" s="110" t="s">
        <v>258</v>
      </c>
      <c r="D668" s="61">
        <v>45545</v>
      </c>
    </row>
    <row r="669" spans="1:4" ht="41.4">
      <c r="A669" s="382"/>
      <c r="B669" s="57" t="s">
        <v>217</v>
      </c>
      <c r="C669" s="110" t="s">
        <v>259</v>
      </c>
      <c r="D669" s="61">
        <v>45545</v>
      </c>
    </row>
    <row r="670" spans="1:4" ht="35.25" customHeight="1">
      <c r="A670" s="382"/>
      <c r="B670" s="57" t="s">
        <v>53</v>
      </c>
      <c r="C670" s="110" t="s">
        <v>3295</v>
      </c>
      <c r="D670" s="61">
        <v>45551</v>
      </c>
    </row>
    <row r="671" spans="1:4" ht="38.25" customHeight="1">
      <c r="A671" s="382"/>
      <c r="B671" s="57" t="s">
        <v>217</v>
      </c>
      <c r="C671" s="110" t="s">
        <v>3361</v>
      </c>
      <c r="D671" s="61">
        <v>45547</v>
      </c>
    </row>
    <row r="672" spans="1:4" ht="36" customHeight="1">
      <c r="A672" s="382"/>
      <c r="B672" s="57" t="s">
        <v>217</v>
      </c>
      <c r="C672" s="110" t="s">
        <v>3366</v>
      </c>
      <c r="D672" s="61">
        <v>45550</v>
      </c>
    </row>
    <row r="673" spans="1:1">
      <c r="A673" s="152"/>
    </row>
    <row r="674" spans="1:1">
      <c r="A674" s="152"/>
    </row>
    <row r="675" spans="1:1">
      <c r="A675" s="152"/>
    </row>
    <row r="676" spans="1:1">
      <c r="A676" s="152"/>
    </row>
    <row r="677" spans="1:1">
      <c r="A677" s="152"/>
    </row>
    <row r="678" spans="1:1">
      <c r="A678" s="152"/>
    </row>
    <row r="679" spans="1:1">
      <c r="A679" s="152"/>
    </row>
    <row r="680" spans="1:1">
      <c r="A680" s="152"/>
    </row>
    <row r="681" spans="1:1">
      <c r="A681" s="152"/>
    </row>
    <row r="682" spans="1:1">
      <c r="A682" s="152"/>
    </row>
    <row r="683" spans="1:1">
      <c r="A683" s="152"/>
    </row>
    <row r="684" spans="1:1">
      <c r="A684" s="152"/>
    </row>
    <row r="685" spans="1:1">
      <c r="A685" s="152"/>
    </row>
    <row r="686" spans="1:1">
      <c r="A686" s="152"/>
    </row>
    <row r="687" spans="1:1">
      <c r="A687" s="152"/>
    </row>
    <row r="688" spans="1:1">
      <c r="A688" s="152"/>
    </row>
    <row r="689" spans="1:1">
      <c r="A689" s="152"/>
    </row>
    <row r="690" spans="1:1">
      <c r="A690" s="152"/>
    </row>
    <row r="691" spans="1:1">
      <c r="A691" s="152"/>
    </row>
    <row r="692" spans="1:1">
      <c r="A692" s="152"/>
    </row>
    <row r="693" spans="1:1">
      <c r="A693" s="152"/>
    </row>
    <row r="694" spans="1:1">
      <c r="A694" s="152"/>
    </row>
    <row r="695" spans="1:1">
      <c r="A695" s="152"/>
    </row>
    <row r="696" spans="1:1">
      <c r="A696" s="152"/>
    </row>
    <row r="697" spans="1:1">
      <c r="A697" s="152"/>
    </row>
    <row r="698" spans="1:1">
      <c r="A698" s="152"/>
    </row>
    <row r="699" spans="1:1">
      <c r="A699" s="152"/>
    </row>
    <row r="700" spans="1:1">
      <c r="A700" s="152"/>
    </row>
    <row r="701" spans="1:1">
      <c r="A701" s="152"/>
    </row>
    <row r="702" spans="1:1">
      <c r="A702" s="152"/>
    </row>
    <row r="703" spans="1:1">
      <c r="A703" s="152"/>
    </row>
    <row r="704" spans="1:1">
      <c r="A704" s="152"/>
    </row>
    <row r="705" spans="1:1">
      <c r="A705" s="152"/>
    </row>
    <row r="706" spans="1:1">
      <c r="A706" s="152"/>
    </row>
    <row r="707" spans="1:1">
      <c r="A707" s="152"/>
    </row>
    <row r="708" spans="1:1">
      <c r="A708" s="152"/>
    </row>
    <row r="709" spans="1:1">
      <c r="A709" s="152"/>
    </row>
    <row r="710" spans="1:1">
      <c r="A710" s="152"/>
    </row>
    <row r="711" spans="1:1">
      <c r="A711" s="152"/>
    </row>
    <row r="712" spans="1:1">
      <c r="A712" s="152"/>
    </row>
    <row r="713" spans="1:1">
      <c r="A713" s="152"/>
    </row>
    <row r="714" spans="1:1">
      <c r="A714" s="152"/>
    </row>
    <row r="715" spans="1:1">
      <c r="A715" s="152"/>
    </row>
    <row r="716" spans="1:1">
      <c r="A716" s="152"/>
    </row>
    <row r="717" spans="1:1">
      <c r="A717" s="152"/>
    </row>
    <row r="718" spans="1:1">
      <c r="A718" s="152"/>
    </row>
    <row r="719" spans="1:1">
      <c r="A719" s="152"/>
    </row>
    <row r="720" spans="1:1">
      <c r="A720" s="152"/>
    </row>
    <row r="721" spans="1:1">
      <c r="A721" s="152"/>
    </row>
    <row r="722" spans="1:1">
      <c r="A722" s="152"/>
    </row>
    <row r="723" spans="1:1">
      <c r="A723" s="152"/>
    </row>
    <row r="724" spans="1:1">
      <c r="A724" s="152"/>
    </row>
    <row r="725" spans="1:1">
      <c r="A725" s="152"/>
    </row>
    <row r="726" spans="1:1">
      <c r="A726" s="152"/>
    </row>
    <row r="727" spans="1:1">
      <c r="A727" s="152"/>
    </row>
    <row r="728" spans="1:1">
      <c r="A728" s="152"/>
    </row>
    <row r="729" spans="1:1">
      <c r="A729" s="152"/>
    </row>
    <row r="730" spans="1:1">
      <c r="A730" s="152"/>
    </row>
  </sheetData>
  <mergeCells count="8">
    <mergeCell ref="A539:A672"/>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1"/>
  <sheetViews>
    <sheetView workbookViewId="0">
      <pane ySplit="5" topLeftCell="A106" activePane="bottomLeft" state="frozen"/>
      <selection pane="bottomLeft" activeCell="E111" sqref="E111"/>
    </sheetView>
  </sheetViews>
  <sheetFormatPr defaultColWidth="8.44140625" defaultRowHeight="13.2"/>
  <cols>
    <col min="1" max="1" width="10.88671875" style="3" customWidth="1"/>
    <col min="2" max="2" width="16.88671875" customWidth="1"/>
    <col min="3" max="3" width="50.88671875" customWidth="1"/>
    <col min="4" max="4" width="16.88671875" customWidth="1"/>
    <col min="5" max="5" width="13.33203125" customWidth="1"/>
    <col min="7" max="7" width="13.44140625" customWidth="1"/>
  </cols>
  <sheetData>
    <row r="1" spans="1:10" ht="18.75" customHeight="1" thickBot="1"/>
    <row r="2" spans="1:10" ht="37.5" customHeight="1" thickTop="1">
      <c r="C2" s="375" t="s">
        <v>2301</v>
      </c>
      <c r="E2" s="63"/>
      <c r="G2" s="68"/>
    </row>
    <row r="3" spans="1:10" ht="37.5" customHeight="1" thickBot="1">
      <c r="C3" s="376"/>
      <c r="E3" s="62" t="s">
        <v>168</v>
      </c>
      <c r="G3" s="62" t="s">
        <v>339</v>
      </c>
    </row>
    <row r="4" spans="1:10" ht="19.5" customHeight="1" thickTop="1" thickBot="1"/>
    <row r="5" spans="1:10" ht="15" thickBot="1">
      <c r="A5" s="53" t="s">
        <v>340</v>
      </c>
      <c r="B5" s="53" t="s">
        <v>28</v>
      </c>
      <c r="C5" s="53" t="s">
        <v>341</v>
      </c>
      <c r="D5" s="53" t="s">
        <v>30</v>
      </c>
    </row>
    <row r="6" spans="1:10" ht="45" customHeight="1">
      <c r="A6" s="386">
        <v>2018</v>
      </c>
      <c r="B6" s="57" t="s">
        <v>59</v>
      </c>
      <c r="C6" s="110" t="s">
        <v>2302</v>
      </c>
      <c r="D6" s="69">
        <v>43174</v>
      </c>
    </row>
    <row r="7" spans="1:10" ht="45" customHeight="1">
      <c r="A7" s="382"/>
      <c r="B7" s="57" t="s">
        <v>2303</v>
      </c>
      <c r="C7" s="110" t="s">
        <v>2304</v>
      </c>
      <c r="D7" s="69">
        <v>43220</v>
      </c>
    </row>
    <row r="8" spans="1:10" ht="45" customHeight="1">
      <c r="A8" s="382"/>
      <c r="B8" s="57" t="s">
        <v>2303</v>
      </c>
      <c r="C8" s="110" t="s">
        <v>2305</v>
      </c>
      <c r="D8" s="69">
        <v>43220</v>
      </c>
      <c r="J8" s="67"/>
    </row>
    <row r="9" spans="1:10" ht="45" customHeight="1">
      <c r="A9" s="382"/>
      <c r="B9" s="57" t="s">
        <v>2303</v>
      </c>
      <c r="C9" s="110" t="s">
        <v>2306</v>
      </c>
      <c r="D9" s="69">
        <v>43220</v>
      </c>
    </row>
    <row r="10" spans="1:10" ht="45" customHeight="1">
      <c r="A10" s="382"/>
      <c r="B10" s="57" t="s">
        <v>2303</v>
      </c>
      <c r="C10" s="110" t="s">
        <v>2307</v>
      </c>
      <c r="D10" s="69">
        <v>43220</v>
      </c>
    </row>
    <row r="11" spans="1:10" ht="45" customHeight="1">
      <c r="A11" s="382"/>
      <c r="B11" s="57" t="s">
        <v>2303</v>
      </c>
      <c r="C11" s="110" t="s">
        <v>2308</v>
      </c>
      <c r="D11" s="69">
        <v>43220</v>
      </c>
    </row>
    <row r="12" spans="1:10" ht="45" customHeight="1">
      <c r="A12" s="382"/>
      <c r="B12" s="57" t="s">
        <v>2303</v>
      </c>
      <c r="C12" s="110" t="s">
        <v>2309</v>
      </c>
      <c r="D12" s="69">
        <v>43220</v>
      </c>
    </row>
    <row r="13" spans="1:10" ht="45" customHeight="1">
      <c r="A13" s="382"/>
      <c r="B13" s="57" t="s">
        <v>59</v>
      </c>
      <c r="C13" s="110" t="s">
        <v>2310</v>
      </c>
      <c r="D13" s="69">
        <v>43259</v>
      </c>
    </row>
    <row r="14" spans="1:10" ht="45" customHeight="1">
      <c r="A14" s="382"/>
      <c r="B14" s="57" t="s">
        <v>59</v>
      </c>
      <c r="C14" s="110" t="s">
        <v>2311</v>
      </c>
      <c r="D14" s="69">
        <v>43363</v>
      </c>
    </row>
    <row r="15" spans="1:10" ht="45" customHeight="1" thickBot="1">
      <c r="A15" s="382"/>
      <c r="B15" s="141" t="s">
        <v>59</v>
      </c>
      <c r="C15" s="122" t="s">
        <v>2312</v>
      </c>
      <c r="D15" s="143">
        <v>43355</v>
      </c>
    </row>
    <row r="16" spans="1:10" ht="45" customHeight="1" thickTop="1">
      <c r="A16" s="381">
        <v>2019</v>
      </c>
      <c r="B16" s="159" t="s">
        <v>59</v>
      </c>
      <c r="C16" s="170" t="s">
        <v>2313</v>
      </c>
      <c r="D16" s="162" t="s">
        <v>2314</v>
      </c>
    </row>
    <row r="17" spans="1:4" ht="45" customHeight="1">
      <c r="A17" s="382"/>
      <c r="B17" s="57" t="s">
        <v>59</v>
      </c>
      <c r="C17" s="110" t="s">
        <v>2315</v>
      </c>
      <c r="D17" s="61" t="s">
        <v>2316</v>
      </c>
    </row>
    <row r="18" spans="1:4" ht="45" customHeight="1">
      <c r="A18" s="382"/>
      <c r="B18" s="57" t="s">
        <v>59</v>
      </c>
      <c r="C18" s="110" t="s">
        <v>2317</v>
      </c>
      <c r="D18" s="69">
        <v>43585</v>
      </c>
    </row>
    <row r="19" spans="1:4" ht="45" customHeight="1">
      <c r="A19" s="382"/>
      <c r="B19" s="57" t="s">
        <v>59</v>
      </c>
      <c r="C19" s="110" t="s">
        <v>2318</v>
      </c>
      <c r="D19" s="69">
        <v>43619</v>
      </c>
    </row>
    <row r="20" spans="1:4" ht="45" customHeight="1">
      <c r="A20" s="382"/>
      <c r="B20" s="57" t="s">
        <v>59</v>
      </c>
      <c r="C20" s="110" t="s">
        <v>2319</v>
      </c>
      <c r="D20" s="69">
        <v>43624</v>
      </c>
    </row>
    <row r="21" spans="1:4" ht="45" customHeight="1">
      <c r="A21" s="382"/>
      <c r="B21" s="57" t="s">
        <v>59</v>
      </c>
      <c r="C21" s="110" t="s">
        <v>2320</v>
      </c>
      <c r="D21" s="69">
        <v>43624</v>
      </c>
    </row>
    <row r="22" spans="1:4" ht="45" customHeight="1">
      <c r="A22" s="382"/>
      <c r="B22" s="57" t="s">
        <v>59</v>
      </c>
      <c r="C22" s="110" t="s">
        <v>2321</v>
      </c>
      <c r="D22" s="69">
        <v>43630</v>
      </c>
    </row>
    <row r="23" spans="1:4" ht="45" customHeight="1">
      <c r="A23" s="382"/>
      <c r="B23" s="57" t="s">
        <v>59</v>
      </c>
      <c r="C23" s="110" t="s">
        <v>2322</v>
      </c>
      <c r="D23" s="69">
        <v>43635</v>
      </c>
    </row>
    <row r="24" spans="1:4" ht="45" customHeight="1">
      <c r="A24" s="382"/>
      <c r="B24" s="57" t="s">
        <v>59</v>
      </c>
      <c r="C24" s="110" t="s">
        <v>2323</v>
      </c>
      <c r="D24" s="69">
        <v>43635</v>
      </c>
    </row>
    <row r="25" spans="1:4" ht="45" customHeight="1">
      <c r="A25" s="382"/>
      <c r="B25" s="57" t="s">
        <v>53</v>
      </c>
      <c r="C25" s="110" t="s">
        <v>2324</v>
      </c>
      <c r="D25" s="69">
        <v>43656</v>
      </c>
    </row>
    <row r="26" spans="1:4" ht="45" customHeight="1">
      <c r="A26" s="382"/>
      <c r="B26" s="57" t="s">
        <v>53</v>
      </c>
      <c r="C26" s="110" t="s">
        <v>2325</v>
      </c>
      <c r="D26" s="69">
        <v>43700</v>
      </c>
    </row>
    <row r="27" spans="1:4" ht="45" customHeight="1">
      <c r="A27" s="382"/>
      <c r="B27" s="57" t="s">
        <v>53</v>
      </c>
      <c r="C27" s="110" t="s">
        <v>2326</v>
      </c>
      <c r="D27" s="69">
        <v>43703</v>
      </c>
    </row>
    <row r="28" spans="1:4" ht="45" customHeight="1">
      <c r="A28" s="382"/>
      <c r="B28" s="57" t="s">
        <v>53</v>
      </c>
      <c r="C28" s="110" t="s">
        <v>2327</v>
      </c>
      <c r="D28" s="69">
        <v>43705</v>
      </c>
    </row>
    <row r="29" spans="1:4" ht="45" customHeight="1">
      <c r="A29" s="382"/>
      <c r="B29" s="57" t="s">
        <v>59</v>
      </c>
      <c r="C29" s="110" t="s">
        <v>2328</v>
      </c>
      <c r="D29" s="69">
        <v>43713</v>
      </c>
    </row>
    <row r="30" spans="1:4" ht="45" customHeight="1">
      <c r="A30" s="382"/>
      <c r="B30" s="57" t="s">
        <v>59</v>
      </c>
      <c r="C30" s="110" t="s">
        <v>2329</v>
      </c>
      <c r="D30" s="69">
        <v>43713</v>
      </c>
    </row>
    <row r="31" spans="1:4" ht="45" customHeight="1" thickBot="1">
      <c r="A31" s="382"/>
      <c r="B31" s="141" t="s">
        <v>59</v>
      </c>
      <c r="C31" s="122" t="s">
        <v>2330</v>
      </c>
      <c r="D31" s="143">
        <v>43720</v>
      </c>
    </row>
    <row r="32" spans="1:4" ht="45" customHeight="1" thickTop="1">
      <c r="A32" s="387">
        <v>2020</v>
      </c>
      <c r="B32" s="159" t="s">
        <v>719</v>
      </c>
      <c r="C32" s="170" t="s">
        <v>2331</v>
      </c>
      <c r="D32" s="160">
        <v>43852</v>
      </c>
    </row>
    <row r="33" spans="1:4" ht="45" customHeight="1">
      <c r="A33" s="388"/>
      <c r="B33" s="57" t="s">
        <v>719</v>
      </c>
      <c r="C33" s="110" t="s">
        <v>2332</v>
      </c>
      <c r="D33" s="69">
        <v>43852</v>
      </c>
    </row>
    <row r="34" spans="1:4" ht="45" customHeight="1">
      <c r="A34" s="388"/>
      <c r="B34" s="57" t="s">
        <v>719</v>
      </c>
      <c r="C34" s="110" t="s">
        <v>2333</v>
      </c>
      <c r="D34" s="69">
        <v>43874</v>
      </c>
    </row>
    <row r="35" spans="1:4" ht="45" customHeight="1">
      <c r="A35" s="388"/>
      <c r="B35" s="57" t="s">
        <v>719</v>
      </c>
      <c r="C35" s="110" t="s">
        <v>2334</v>
      </c>
      <c r="D35" s="69">
        <v>43874</v>
      </c>
    </row>
    <row r="36" spans="1:4" ht="45" customHeight="1">
      <c r="A36" s="388"/>
      <c r="B36" s="57" t="s">
        <v>719</v>
      </c>
      <c r="C36" s="110" t="s">
        <v>2335</v>
      </c>
      <c r="D36" s="69">
        <v>43874</v>
      </c>
    </row>
    <row r="37" spans="1:4" ht="45" customHeight="1">
      <c r="A37" s="388"/>
      <c r="B37" s="57" t="s">
        <v>719</v>
      </c>
      <c r="C37" s="110" t="s">
        <v>2336</v>
      </c>
      <c r="D37" s="69">
        <v>43874</v>
      </c>
    </row>
    <row r="38" spans="1:4" ht="45" customHeight="1">
      <c r="A38" s="388"/>
      <c r="B38" s="57" t="s">
        <v>719</v>
      </c>
      <c r="C38" s="110" t="s">
        <v>2337</v>
      </c>
      <c r="D38" s="69">
        <v>43874</v>
      </c>
    </row>
    <row r="39" spans="1:4" ht="45" customHeight="1">
      <c r="A39" s="388"/>
      <c r="B39" s="57" t="s">
        <v>719</v>
      </c>
      <c r="C39" s="110" t="s">
        <v>2338</v>
      </c>
      <c r="D39" s="69">
        <v>43874</v>
      </c>
    </row>
    <row r="40" spans="1:4" ht="45" customHeight="1">
      <c r="A40" s="388"/>
      <c r="B40" s="57" t="s">
        <v>719</v>
      </c>
      <c r="C40" s="110" t="s">
        <v>2339</v>
      </c>
      <c r="D40" s="69">
        <v>43874</v>
      </c>
    </row>
    <row r="41" spans="1:4" ht="45" customHeight="1">
      <c r="A41" s="388"/>
      <c r="B41" s="57" t="s">
        <v>719</v>
      </c>
      <c r="C41" s="110" t="s">
        <v>2340</v>
      </c>
      <c r="D41" s="69">
        <v>43874</v>
      </c>
    </row>
    <row r="42" spans="1:4" ht="45" customHeight="1">
      <c r="A42" s="388"/>
      <c r="B42" s="57" t="s">
        <v>719</v>
      </c>
      <c r="C42" s="110" t="s">
        <v>2341</v>
      </c>
      <c r="D42" s="69">
        <v>43874</v>
      </c>
    </row>
    <row r="43" spans="1:4" ht="45" customHeight="1">
      <c r="A43" s="388"/>
      <c r="B43" s="57" t="s">
        <v>719</v>
      </c>
      <c r="C43" s="110" t="s">
        <v>2342</v>
      </c>
      <c r="D43" s="69">
        <v>43874</v>
      </c>
    </row>
    <row r="44" spans="1:4" ht="45" customHeight="1">
      <c r="A44" s="388"/>
      <c r="B44" s="57" t="s">
        <v>719</v>
      </c>
      <c r="C44" s="110" t="s">
        <v>2343</v>
      </c>
      <c r="D44" s="69">
        <v>43874</v>
      </c>
    </row>
    <row r="45" spans="1:4" ht="45" customHeight="1">
      <c r="A45" s="388"/>
      <c r="B45" s="57" t="s">
        <v>719</v>
      </c>
      <c r="C45" s="110" t="s">
        <v>2344</v>
      </c>
      <c r="D45" s="69">
        <v>43874</v>
      </c>
    </row>
    <row r="46" spans="1:4" ht="45" customHeight="1">
      <c r="A46" s="388"/>
      <c r="B46" s="57" t="s">
        <v>719</v>
      </c>
      <c r="C46" s="110" t="s">
        <v>2345</v>
      </c>
      <c r="D46" s="69">
        <v>43874</v>
      </c>
    </row>
    <row r="47" spans="1:4" ht="45" customHeight="1">
      <c r="A47" s="388"/>
      <c r="B47" s="57" t="s">
        <v>719</v>
      </c>
      <c r="C47" s="110" t="s">
        <v>2346</v>
      </c>
      <c r="D47" s="69">
        <v>43874</v>
      </c>
    </row>
    <row r="48" spans="1:4" ht="45" customHeight="1">
      <c r="A48" s="388"/>
      <c r="B48" s="57" t="s">
        <v>719</v>
      </c>
      <c r="C48" s="110" t="s">
        <v>2347</v>
      </c>
      <c r="D48" s="69">
        <v>43874</v>
      </c>
    </row>
    <row r="49" spans="1:4" ht="45" customHeight="1">
      <c r="A49" s="388"/>
      <c r="B49" s="57" t="s">
        <v>719</v>
      </c>
      <c r="C49" s="110" t="s">
        <v>2348</v>
      </c>
      <c r="D49" s="69">
        <v>43874</v>
      </c>
    </row>
    <row r="50" spans="1:4" ht="45" customHeight="1">
      <c r="A50" s="388"/>
      <c r="B50" s="57" t="s">
        <v>719</v>
      </c>
      <c r="C50" s="110" t="s">
        <v>2349</v>
      </c>
      <c r="D50" s="69">
        <v>43874</v>
      </c>
    </row>
    <row r="51" spans="1:4" ht="45" customHeight="1">
      <c r="A51" s="388"/>
      <c r="B51" s="57" t="s">
        <v>719</v>
      </c>
      <c r="C51" s="110" t="s">
        <v>2350</v>
      </c>
      <c r="D51" s="69">
        <v>43874</v>
      </c>
    </row>
    <row r="52" spans="1:4" ht="45" customHeight="1">
      <c r="A52" s="388"/>
      <c r="B52" s="57" t="s">
        <v>719</v>
      </c>
      <c r="C52" s="110" t="s">
        <v>2351</v>
      </c>
      <c r="D52" s="69">
        <v>43874</v>
      </c>
    </row>
    <row r="53" spans="1:4" ht="45" customHeight="1">
      <c r="A53" s="388"/>
      <c r="B53" s="57" t="s">
        <v>1591</v>
      </c>
      <c r="C53" s="110" t="s">
        <v>2352</v>
      </c>
      <c r="D53" s="69">
        <v>43895</v>
      </c>
    </row>
    <row r="54" spans="1:4" ht="45" customHeight="1">
      <c r="A54" s="388"/>
      <c r="B54" s="57" t="s">
        <v>59</v>
      </c>
      <c r="C54" s="110" t="s">
        <v>2353</v>
      </c>
      <c r="D54" s="69" t="s">
        <v>2354</v>
      </c>
    </row>
    <row r="55" spans="1:4" ht="45" customHeight="1">
      <c r="A55" s="388"/>
      <c r="B55" s="57" t="s">
        <v>59</v>
      </c>
      <c r="C55" s="110" t="s">
        <v>2355</v>
      </c>
      <c r="D55" s="69" t="s">
        <v>2354</v>
      </c>
    </row>
    <row r="56" spans="1:4" ht="45" customHeight="1" thickBot="1">
      <c r="A56" s="388"/>
      <c r="B56" s="141" t="s">
        <v>2356</v>
      </c>
      <c r="C56" s="122" t="s">
        <v>2357</v>
      </c>
      <c r="D56" s="143">
        <v>44133</v>
      </c>
    </row>
    <row r="57" spans="1:4" ht="45" customHeight="1" thickTop="1">
      <c r="A57" s="381">
        <v>2021</v>
      </c>
      <c r="B57" s="159" t="s">
        <v>53</v>
      </c>
      <c r="C57" s="170" t="s">
        <v>2358</v>
      </c>
      <c r="D57" s="160">
        <v>44256</v>
      </c>
    </row>
    <row r="58" spans="1:4" ht="45" customHeight="1">
      <c r="A58" s="382"/>
      <c r="B58" s="57" t="s">
        <v>2359</v>
      </c>
      <c r="C58" s="110" t="s">
        <v>2360</v>
      </c>
      <c r="D58" s="69">
        <v>44265</v>
      </c>
    </row>
    <row r="59" spans="1:4" ht="45" customHeight="1">
      <c r="A59" s="382"/>
      <c r="B59" s="57" t="s">
        <v>59</v>
      </c>
      <c r="C59" s="110" t="s">
        <v>2361</v>
      </c>
      <c r="D59" s="69">
        <v>44286</v>
      </c>
    </row>
    <row r="60" spans="1:4" ht="45" customHeight="1">
      <c r="A60" s="382"/>
      <c r="B60" s="57" t="s">
        <v>149</v>
      </c>
      <c r="C60" s="110" t="s">
        <v>2362</v>
      </c>
      <c r="D60" s="69">
        <v>44293</v>
      </c>
    </row>
    <row r="61" spans="1:4" ht="45" customHeight="1">
      <c r="A61" s="382"/>
      <c r="B61" s="57" t="s">
        <v>2303</v>
      </c>
      <c r="C61" s="110" t="s">
        <v>2363</v>
      </c>
      <c r="D61" s="69" t="s">
        <v>2364</v>
      </c>
    </row>
    <row r="62" spans="1:4" ht="45" customHeight="1">
      <c r="A62" s="382"/>
      <c r="B62" s="57" t="s">
        <v>2365</v>
      </c>
      <c r="C62" s="110" t="s">
        <v>2366</v>
      </c>
      <c r="D62" s="61">
        <v>44348</v>
      </c>
    </row>
    <row r="63" spans="1:4" ht="45" customHeight="1">
      <c r="A63" s="382"/>
      <c r="B63" s="57" t="s">
        <v>2365</v>
      </c>
      <c r="C63" s="110" t="s">
        <v>2367</v>
      </c>
      <c r="D63" s="61">
        <v>44355</v>
      </c>
    </row>
    <row r="64" spans="1:4" ht="45" customHeight="1">
      <c r="A64" s="382"/>
      <c r="B64" s="57" t="s">
        <v>2365</v>
      </c>
      <c r="C64" s="110" t="s">
        <v>2368</v>
      </c>
      <c r="D64" s="61">
        <v>44355</v>
      </c>
    </row>
    <row r="65" spans="1:4" ht="45" customHeight="1">
      <c r="A65" s="382"/>
      <c r="B65" s="57" t="s">
        <v>2365</v>
      </c>
      <c r="C65" s="110" t="s">
        <v>2369</v>
      </c>
      <c r="D65" s="61">
        <v>44355</v>
      </c>
    </row>
    <row r="66" spans="1:4" ht="45" customHeight="1">
      <c r="A66" s="382"/>
      <c r="B66" s="57" t="s">
        <v>53</v>
      </c>
      <c r="C66" s="110" t="s">
        <v>2370</v>
      </c>
      <c r="D66" s="61">
        <v>44369</v>
      </c>
    </row>
    <row r="67" spans="1:4" ht="45" customHeight="1">
      <c r="A67" s="382"/>
      <c r="B67" s="57" t="s">
        <v>53</v>
      </c>
      <c r="C67" s="110" t="s">
        <v>2371</v>
      </c>
      <c r="D67" s="61">
        <v>44385</v>
      </c>
    </row>
    <row r="68" spans="1:4" ht="45" customHeight="1">
      <c r="A68" s="382"/>
      <c r="B68" s="57" t="s">
        <v>53</v>
      </c>
      <c r="C68" s="110" t="s">
        <v>2372</v>
      </c>
      <c r="D68" s="61">
        <v>44390</v>
      </c>
    </row>
    <row r="69" spans="1:4" ht="45" customHeight="1">
      <c r="A69" s="382"/>
      <c r="B69" s="154" t="s">
        <v>2373</v>
      </c>
      <c r="C69" s="110" t="s">
        <v>2374</v>
      </c>
      <c r="D69" s="61">
        <v>44448</v>
      </c>
    </row>
    <row r="70" spans="1:4" ht="45" customHeight="1">
      <c r="A70" s="382"/>
      <c r="B70" s="154" t="s">
        <v>2373</v>
      </c>
      <c r="C70" s="110" t="s">
        <v>2375</v>
      </c>
      <c r="D70" s="61">
        <v>44448</v>
      </c>
    </row>
    <row r="71" spans="1:4" ht="45" customHeight="1">
      <c r="A71" s="382"/>
      <c r="B71" s="154" t="s">
        <v>2373</v>
      </c>
      <c r="C71" s="110" t="s">
        <v>2376</v>
      </c>
      <c r="D71" s="61">
        <v>44448</v>
      </c>
    </row>
    <row r="72" spans="1:4" ht="45" customHeight="1">
      <c r="A72" s="382"/>
      <c r="B72" s="154" t="s">
        <v>2373</v>
      </c>
      <c r="C72" s="110" t="s">
        <v>2377</v>
      </c>
      <c r="D72" s="61">
        <v>44448</v>
      </c>
    </row>
    <row r="73" spans="1:4" ht="45" customHeight="1">
      <c r="A73" s="382"/>
      <c r="B73" s="154" t="s">
        <v>540</v>
      </c>
      <c r="C73" s="110" t="s">
        <v>2378</v>
      </c>
      <c r="D73" s="61">
        <v>44440</v>
      </c>
    </row>
    <row r="74" spans="1:4" ht="45" customHeight="1">
      <c r="A74" s="382"/>
      <c r="B74" s="154" t="s">
        <v>540</v>
      </c>
      <c r="C74" s="110" t="s">
        <v>2379</v>
      </c>
      <c r="D74" s="61">
        <v>44427</v>
      </c>
    </row>
    <row r="75" spans="1:4" ht="45" customHeight="1">
      <c r="A75" s="382"/>
      <c r="B75" s="154" t="s">
        <v>540</v>
      </c>
      <c r="C75" s="110" t="s">
        <v>2380</v>
      </c>
      <c r="D75" s="61">
        <v>44442</v>
      </c>
    </row>
    <row r="76" spans="1:4" ht="45" customHeight="1">
      <c r="A76" s="382"/>
      <c r="B76" s="57" t="s">
        <v>53</v>
      </c>
      <c r="C76" s="110" t="s">
        <v>2381</v>
      </c>
      <c r="D76" s="61">
        <v>44449</v>
      </c>
    </row>
    <row r="77" spans="1:4" ht="45" customHeight="1">
      <c r="A77" s="382"/>
      <c r="B77" s="57" t="s">
        <v>289</v>
      </c>
      <c r="C77" s="110" t="s">
        <v>2382</v>
      </c>
      <c r="D77" s="61">
        <v>44460</v>
      </c>
    </row>
    <row r="78" spans="1:4" ht="45" customHeight="1">
      <c r="A78" s="382"/>
      <c r="B78" s="57" t="s">
        <v>59</v>
      </c>
      <c r="C78" s="110" t="s">
        <v>2383</v>
      </c>
      <c r="D78" s="61">
        <v>44461</v>
      </c>
    </row>
    <row r="79" spans="1:4" ht="45" customHeight="1">
      <c r="A79" s="382"/>
      <c r="B79" s="57" t="s">
        <v>59</v>
      </c>
      <c r="C79" s="110" t="s">
        <v>2384</v>
      </c>
      <c r="D79" s="61">
        <v>44467</v>
      </c>
    </row>
    <row r="80" spans="1:4" ht="45" customHeight="1">
      <c r="A80" s="382"/>
      <c r="B80" s="57" t="s">
        <v>59</v>
      </c>
      <c r="C80" s="110" t="s">
        <v>2385</v>
      </c>
      <c r="D80" s="61">
        <v>44467</v>
      </c>
    </row>
    <row r="81" spans="1:4" ht="45" customHeight="1">
      <c r="A81" s="382"/>
      <c r="B81" s="57" t="s">
        <v>53</v>
      </c>
      <c r="C81" s="110" t="s">
        <v>2386</v>
      </c>
      <c r="D81" s="61">
        <v>44484</v>
      </c>
    </row>
    <row r="82" spans="1:4" ht="45" customHeight="1">
      <c r="A82" s="382"/>
      <c r="B82" s="57" t="s">
        <v>59</v>
      </c>
      <c r="C82" s="110" t="s">
        <v>2387</v>
      </c>
      <c r="D82" s="61">
        <v>44499</v>
      </c>
    </row>
    <row r="83" spans="1:4" ht="45" customHeight="1">
      <c r="A83" s="382"/>
      <c r="B83" s="57" t="s">
        <v>59</v>
      </c>
      <c r="C83" s="110" t="s">
        <v>2388</v>
      </c>
      <c r="D83" s="61">
        <v>44499</v>
      </c>
    </row>
    <row r="84" spans="1:4" ht="45" customHeight="1">
      <c r="A84" s="382"/>
      <c r="B84" s="57" t="s">
        <v>59</v>
      </c>
      <c r="C84" s="110" t="s">
        <v>2389</v>
      </c>
      <c r="D84" s="61">
        <v>44530</v>
      </c>
    </row>
    <row r="85" spans="1:4" ht="45" customHeight="1" thickBot="1">
      <c r="A85" s="382"/>
      <c r="B85" s="141" t="s">
        <v>59</v>
      </c>
      <c r="C85" s="122" t="s">
        <v>2389</v>
      </c>
      <c r="D85" s="142">
        <v>44530</v>
      </c>
    </row>
    <row r="86" spans="1:4" ht="45" customHeight="1" thickTop="1">
      <c r="A86" s="381">
        <v>2022</v>
      </c>
      <c r="B86" s="159" t="s">
        <v>59</v>
      </c>
      <c r="C86" s="170" t="s">
        <v>2390</v>
      </c>
      <c r="D86" s="162">
        <v>44573</v>
      </c>
    </row>
    <row r="87" spans="1:4" ht="45" customHeight="1">
      <c r="A87" s="382"/>
      <c r="B87" s="57" t="s">
        <v>59</v>
      </c>
      <c r="C87" s="110" t="s">
        <v>2391</v>
      </c>
      <c r="D87" s="61">
        <v>44623</v>
      </c>
    </row>
    <row r="88" spans="1:4" ht="45" customHeight="1">
      <c r="A88" s="382"/>
      <c r="B88" s="57" t="s">
        <v>59</v>
      </c>
      <c r="C88" s="110" t="s">
        <v>2392</v>
      </c>
      <c r="D88" s="61">
        <v>44630</v>
      </c>
    </row>
    <row r="89" spans="1:4" ht="45" customHeight="1">
      <c r="A89" s="382"/>
      <c r="B89" s="57" t="s">
        <v>59</v>
      </c>
      <c r="C89" s="110" t="s">
        <v>2393</v>
      </c>
      <c r="D89" s="61" t="s">
        <v>1340</v>
      </c>
    </row>
    <row r="90" spans="1:4" ht="45" customHeight="1">
      <c r="A90" s="382"/>
      <c r="B90" s="57" t="s">
        <v>59</v>
      </c>
      <c r="C90" s="110" t="s">
        <v>2394</v>
      </c>
      <c r="D90" s="61">
        <v>44677</v>
      </c>
    </row>
    <row r="91" spans="1:4" ht="45" customHeight="1">
      <c r="A91" s="382"/>
      <c r="B91" s="57" t="s">
        <v>53</v>
      </c>
      <c r="C91" s="110" t="s">
        <v>2395</v>
      </c>
      <c r="D91" s="61">
        <v>44708</v>
      </c>
    </row>
    <row r="92" spans="1:4" ht="45" customHeight="1">
      <c r="A92" s="382"/>
      <c r="B92" s="57" t="s">
        <v>53</v>
      </c>
      <c r="C92" s="110" t="s">
        <v>2396</v>
      </c>
      <c r="D92" s="61">
        <v>44711</v>
      </c>
    </row>
    <row r="93" spans="1:4" ht="45" customHeight="1">
      <c r="A93" s="382"/>
      <c r="B93" s="57" t="s">
        <v>53</v>
      </c>
      <c r="C93" s="110" t="s">
        <v>2397</v>
      </c>
      <c r="D93" s="61">
        <v>44713</v>
      </c>
    </row>
    <row r="94" spans="1:4" ht="45" customHeight="1">
      <c r="A94" s="382"/>
      <c r="B94" s="57" t="s">
        <v>59</v>
      </c>
      <c r="C94" s="110" t="s">
        <v>2398</v>
      </c>
      <c r="D94" s="61" t="s">
        <v>1340</v>
      </c>
    </row>
    <row r="95" spans="1:4" ht="45" customHeight="1">
      <c r="A95" s="382"/>
      <c r="B95" s="57" t="s">
        <v>2399</v>
      </c>
      <c r="C95" s="110" t="s">
        <v>2400</v>
      </c>
      <c r="D95" s="61">
        <v>44853</v>
      </c>
    </row>
    <row r="96" spans="1:4" ht="45" customHeight="1">
      <c r="A96" s="382"/>
      <c r="B96" s="57" t="s">
        <v>70</v>
      </c>
      <c r="C96" s="110" t="s">
        <v>2401</v>
      </c>
      <c r="D96" s="61">
        <v>44907</v>
      </c>
    </row>
    <row r="97" spans="1:4" ht="45" customHeight="1" thickBot="1">
      <c r="A97" s="382"/>
      <c r="B97" s="141" t="s">
        <v>59</v>
      </c>
      <c r="C97" s="122" t="s">
        <v>2402</v>
      </c>
      <c r="D97" s="142" t="s">
        <v>1340</v>
      </c>
    </row>
    <row r="98" spans="1:4" ht="45" customHeight="1" thickTop="1">
      <c r="A98" s="381">
        <v>2023</v>
      </c>
      <c r="B98" s="159" t="s">
        <v>59</v>
      </c>
      <c r="C98" s="170" t="s">
        <v>2403</v>
      </c>
      <c r="D98" s="162">
        <v>45107</v>
      </c>
    </row>
    <row r="99" spans="1:4" ht="45" customHeight="1">
      <c r="A99" s="382"/>
      <c r="B99" s="57" t="s">
        <v>1061</v>
      </c>
      <c r="C99" s="110" t="s">
        <v>2404</v>
      </c>
      <c r="D99" s="61">
        <v>45175</v>
      </c>
    </row>
    <row r="100" spans="1:4" ht="45" customHeight="1">
      <c r="A100" s="382"/>
      <c r="B100" s="57" t="s">
        <v>1061</v>
      </c>
      <c r="C100" s="110" t="s">
        <v>2405</v>
      </c>
      <c r="D100" s="61">
        <v>45177</v>
      </c>
    </row>
    <row r="101" spans="1:4" ht="45" customHeight="1">
      <c r="A101" s="382"/>
      <c r="B101" s="57" t="s">
        <v>1061</v>
      </c>
      <c r="C101" s="110" t="s">
        <v>2406</v>
      </c>
      <c r="D101" s="61">
        <v>45230</v>
      </c>
    </row>
    <row r="102" spans="1:4" ht="45" customHeight="1">
      <c r="A102" s="382"/>
      <c r="B102" s="57" t="s">
        <v>2407</v>
      </c>
      <c r="C102" s="110" t="s">
        <v>2408</v>
      </c>
      <c r="D102" s="61">
        <v>45238</v>
      </c>
    </row>
    <row r="103" spans="1:4" ht="45" customHeight="1">
      <c r="A103" s="382"/>
      <c r="B103" s="57" t="s">
        <v>2409</v>
      </c>
      <c r="C103" s="110" t="s">
        <v>2410</v>
      </c>
      <c r="D103" s="69">
        <v>45236</v>
      </c>
    </row>
    <row r="104" spans="1:4" ht="45" customHeight="1" thickBot="1">
      <c r="A104" s="383"/>
      <c r="B104" s="156" t="s">
        <v>59</v>
      </c>
      <c r="C104" s="198" t="s">
        <v>2411</v>
      </c>
      <c r="D104" s="192">
        <v>45246</v>
      </c>
    </row>
    <row r="105" spans="1:4" ht="45" customHeight="1" thickTop="1">
      <c r="A105" s="381">
        <v>2024</v>
      </c>
      <c r="B105" s="57" t="s">
        <v>217</v>
      </c>
      <c r="C105" s="110" t="s">
        <v>2412</v>
      </c>
      <c r="D105" s="61">
        <v>45306</v>
      </c>
    </row>
    <row r="106" spans="1:4" ht="45" customHeight="1">
      <c r="A106" s="382"/>
      <c r="B106" s="57" t="s">
        <v>217</v>
      </c>
      <c r="C106" s="110" t="s">
        <v>2413</v>
      </c>
      <c r="D106" s="61">
        <v>45306</v>
      </c>
    </row>
    <row r="107" spans="1:4" ht="39.9" customHeight="1">
      <c r="A107" s="382"/>
      <c r="B107" s="57" t="s">
        <v>217</v>
      </c>
      <c r="C107" s="110" t="s">
        <v>2414</v>
      </c>
      <c r="D107" s="61">
        <v>45359</v>
      </c>
    </row>
    <row r="108" spans="1:4" ht="45" customHeight="1">
      <c r="A108" s="382"/>
      <c r="B108" s="57" t="s">
        <v>2415</v>
      </c>
      <c r="C108" s="110" t="s">
        <v>2416</v>
      </c>
      <c r="D108" s="61" t="s">
        <v>61</v>
      </c>
    </row>
    <row r="109" spans="1:4" ht="45" customHeight="1">
      <c r="A109" s="382"/>
      <c r="B109" s="57" t="s">
        <v>3203</v>
      </c>
      <c r="C109" s="110" t="s">
        <v>3204</v>
      </c>
      <c r="D109" s="61" t="s">
        <v>61</v>
      </c>
    </row>
    <row r="110" spans="1:4" ht="39.9" customHeight="1">
      <c r="A110" s="382"/>
      <c r="B110" s="95" t="s">
        <v>53</v>
      </c>
      <c r="C110" s="197" t="s">
        <v>3337</v>
      </c>
      <c r="D110" s="98">
        <v>45537</v>
      </c>
    </row>
    <row r="111" spans="1:4" ht="40.5" customHeight="1">
      <c r="A111" s="382"/>
      <c r="B111" s="57" t="s">
        <v>3317</v>
      </c>
      <c r="C111" s="110" t="s">
        <v>3316</v>
      </c>
      <c r="D111" s="69">
        <v>45550</v>
      </c>
    </row>
  </sheetData>
  <mergeCells count="8">
    <mergeCell ref="A105:A111"/>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192"/>
  <sheetViews>
    <sheetView zoomScale="90" zoomScaleNormal="90" workbookViewId="0">
      <pane ySplit="5" topLeftCell="A185" activePane="bottomLeft" state="frozen"/>
      <selection pane="bottomLeft" activeCell="A160" sqref="A160:A192"/>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7" max="7" width="14" customWidth="1"/>
  </cols>
  <sheetData>
    <row r="1" spans="1:10" ht="17.25" customHeight="1" thickBot="1"/>
    <row r="2" spans="1:10" ht="36" customHeight="1" thickTop="1">
      <c r="C2" s="375" t="s">
        <v>2417</v>
      </c>
      <c r="E2" s="63"/>
      <c r="G2" s="68"/>
    </row>
    <row r="3" spans="1:10" ht="40.5" customHeight="1" thickBot="1">
      <c r="C3" s="376"/>
      <c r="E3" s="62" t="s">
        <v>168</v>
      </c>
      <c r="G3" s="62" t="s">
        <v>339</v>
      </c>
    </row>
    <row r="4" spans="1:10" ht="18" customHeight="1" thickTop="1"/>
    <row r="5" spans="1:10" ht="14.4">
      <c r="A5" s="151" t="s">
        <v>340</v>
      </c>
      <c r="B5" s="151" t="s">
        <v>28</v>
      </c>
      <c r="C5" s="151" t="s">
        <v>341</v>
      </c>
      <c r="D5" s="151" t="s">
        <v>30</v>
      </c>
    </row>
    <row r="6" spans="1:10" ht="45" customHeight="1">
      <c r="A6" s="388">
        <v>2018</v>
      </c>
      <c r="B6" s="58" t="s">
        <v>108</v>
      </c>
      <c r="C6" s="120" t="s">
        <v>2418</v>
      </c>
      <c r="D6" s="52" t="s">
        <v>2419</v>
      </c>
    </row>
    <row r="7" spans="1:10" ht="45" customHeight="1">
      <c r="A7" s="388"/>
      <c r="B7" s="57" t="s">
        <v>108</v>
      </c>
      <c r="C7" s="110" t="s">
        <v>2420</v>
      </c>
      <c r="D7" s="69" t="s">
        <v>2421</v>
      </c>
    </row>
    <row r="8" spans="1:10" ht="45" customHeight="1">
      <c r="A8" s="388"/>
      <c r="B8" s="57" t="s">
        <v>108</v>
      </c>
      <c r="C8" s="110" t="s">
        <v>2422</v>
      </c>
      <c r="D8" s="69" t="s">
        <v>2423</v>
      </c>
      <c r="J8" s="67"/>
    </row>
    <row r="9" spans="1:10" ht="45" customHeight="1">
      <c r="A9" s="388"/>
      <c r="B9" s="57" t="s">
        <v>2424</v>
      </c>
      <c r="C9" s="110" t="s">
        <v>2425</v>
      </c>
      <c r="D9" s="69">
        <v>43241</v>
      </c>
    </row>
    <row r="10" spans="1:10" ht="45" customHeight="1">
      <c r="A10" s="388"/>
      <c r="B10" s="57" t="s">
        <v>2426</v>
      </c>
      <c r="C10" s="110" t="s">
        <v>2427</v>
      </c>
      <c r="D10" s="69">
        <v>43244</v>
      </c>
    </row>
    <row r="11" spans="1:10" ht="45" customHeight="1">
      <c r="A11" s="388"/>
      <c r="B11" s="57" t="s">
        <v>2426</v>
      </c>
      <c r="C11" s="110" t="s">
        <v>2428</v>
      </c>
      <c r="D11" s="69">
        <v>43270</v>
      </c>
    </row>
    <row r="12" spans="1:10" ht="45" customHeight="1">
      <c r="A12" s="388"/>
      <c r="B12" s="57" t="s">
        <v>108</v>
      </c>
      <c r="C12" s="110" t="s">
        <v>2429</v>
      </c>
      <c r="D12" s="69" t="s">
        <v>2430</v>
      </c>
    </row>
    <row r="13" spans="1:10" ht="45" customHeight="1">
      <c r="A13" s="388"/>
      <c r="B13" s="57" t="s">
        <v>2426</v>
      </c>
      <c r="C13" s="110" t="s">
        <v>2431</v>
      </c>
      <c r="D13" s="69">
        <v>43312</v>
      </c>
    </row>
    <row r="14" spans="1:10" ht="45" customHeight="1">
      <c r="A14" s="388"/>
      <c r="B14" s="57" t="s">
        <v>2426</v>
      </c>
      <c r="C14" s="110" t="s">
        <v>2432</v>
      </c>
      <c r="D14" s="69">
        <v>43314</v>
      </c>
    </row>
    <row r="15" spans="1:10" ht="45" customHeight="1">
      <c r="A15" s="388"/>
      <c r="B15" s="57" t="s">
        <v>108</v>
      </c>
      <c r="C15" s="110" t="s">
        <v>2433</v>
      </c>
      <c r="D15" s="69" t="s">
        <v>2434</v>
      </c>
    </row>
    <row r="16" spans="1:10" ht="45" customHeight="1">
      <c r="A16" s="388"/>
      <c r="B16" s="57" t="s">
        <v>2426</v>
      </c>
      <c r="C16" s="110" t="s">
        <v>2435</v>
      </c>
      <c r="D16" s="69">
        <v>43375</v>
      </c>
    </row>
    <row r="17" spans="1:4" ht="45" customHeight="1">
      <c r="A17" s="388"/>
      <c r="B17" s="57" t="s">
        <v>53</v>
      </c>
      <c r="C17" s="110" t="s">
        <v>2436</v>
      </c>
      <c r="D17" s="69">
        <v>43399</v>
      </c>
    </row>
    <row r="18" spans="1:4" ht="45" customHeight="1">
      <c r="A18" s="388"/>
      <c r="B18" s="57" t="s">
        <v>53</v>
      </c>
      <c r="C18" s="110" t="s">
        <v>2437</v>
      </c>
      <c r="D18" s="69">
        <v>43404</v>
      </c>
    </row>
    <row r="19" spans="1:4" ht="45" customHeight="1">
      <c r="A19" s="388"/>
      <c r="B19" s="57" t="s">
        <v>108</v>
      </c>
      <c r="C19" s="110" t="s">
        <v>2438</v>
      </c>
      <c r="D19" s="69">
        <v>43445</v>
      </c>
    </row>
    <row r="20" spans="1:4" ht="45" customHeight="1" thickBot="1">
      <c r="A20" s="389"/>
      <c r="B20" s="141" t="s">
        <v>53</v>
      </c>
      <c r="C20" s="122" t="s">
        <v>2439</v>
      </c>
      <c r="D20" s="143">
        <v>43454</v>
      </c>
    </row>
    <row r="21" spans="1:4" ht="45" customHeight="1" thickTop="1">
      <c r="A21" s="387">
        <v>2019</v>
      </c>
      <c r="B21" s="159" t="s">
        <v>136</v>
      </c>
      <c r="C21" s="170" t="s">
        <v>2440</v>
      </c>
      <c r="D21" s="160">
        <v>43524</v>
      </c>
    </row>
    <row r="22" spans="1:4" ht="45" customHeight="1">
      <c r="A22" s="388"/>
      <c r="B22" s="57" t="s">
        <v>2441</v>
      </c>
      <c r="C22" s="110" t="s">
        <v>2442</v>
      </c>
      <c r="D22" s="69">
        <v>43532</v>
      </c>
    </row>
    <row r="23" spans="1:4" ht="45" customHeight="1">
      <c r="A23" s="388"/>
      <c r="B23" s="57" t="s">
        <v>108</v>
      </c>
      <c r="C23" s="110" t="s">
        <v>2443</v>
      </c>
      <c r="D23" s="69">
        <v>43559</v>
      </c>
    </row>
    <row r="24" spans="1:4" ht="45" customHeight="1">
      <c r="A24" s="388"/>
      <c r="B24" s="57" t="s">
        <v>2426</v>
      </c>
      <c r="C24" s="110" t="s">
        <v>2444</v>
      </c>
      <c r="D24" s="69">
        <v>43641</v>
      </c>
    </row>
    <row r="25" spans="1:4" ht="45" customHeight="1">
      <c r="A25" s="388"/>
      <c r="B25" s="57" t="s">
        <v>108</v>
      </c>
      <c r="C25" s="110" t="s">
        <v>2445</v>
      </c>
      <c r="D25" s="69">
        <v>43657</v>
      </c>
    </row>
    <row r="26" spans="1:4" ht="45" customHeight="1">
      <c r="A26" s="388"/>
      <c r="B26" s="57" t="s">
        <v>108</v>
      </c>
      <c r="C26" s="110" t="s">
        <v>2446</v>
      </c>
      <c r="D26" s="69">
        <v>43699</v>
      </c>
    </row>
    <row r="27" spans="1:4" ht="45" customHeight="1">
      <c r="A27" s="388"/>
      <c r="B27" s="57" t="s">
        <v>108</v>
      </c>
      <c r="C27" s="110" t="s">
        <v>2447</v>
      </c>
      <c r="D27" s="69">
        <v>43711</v>
      </c>
    </row>
    <row r="28" spans="1:4" ht="45" customHeight="1">
      <c r="A28" s="388"/>
      <c r="B28" s="57" t="s">
        <v>108</v>
      </c>
      <c r="C28" s="110" t="s">
        <v>2448</v>
      </c>
      <c r="D28" s="69">
        <v>43713</v>
      </c>
    </row>
    <row r="29" spans="1:4" ht="45" customHeight="1">
      <c r="A29" s="388"/>
      <c r="B29" s="57" t="s">
        <v>108</v>
      </c>
      <c r="C29" s="110" t="s">
        <v>2449</v>
      </c>
      <c r="D29" s="69">
        <v>43734</v>
      </c>
    </row>
    <row r="30" spans="1:4" ht="45" customHeight="1">
      <c r="A30" s="388"/>
      <c r="B30" s="57" t="s">
        <v>719</v>
      </c>
      <c r="C30" s="110" t="s">
        <v>2450</v>
      </c>
      <c r="D30" s="69" t="s">
        <v>2451</v>
      </c>
    </row>
    <row r="31" spans="1:4" ht="45" customHeight="1">
      <c r="A31" s="388"/>
      <c r="B31" s="57" t="s">
        <v>108</v>
      </c>
      <c r="C31" s="110" t="s">
        <v>2452</v>
      </c>
      <c r="D31" s="69" t="s">
        <v>2453</v>
      </c>
    </row>
    <row r="32" spans="1:4" ht="45" customHeight="1">
      <c r="A32" s="388"/>
      <c r="B32" s="57" t="s">
        <v>108</v>
      </c>
      <c r="C32" s="110" t="s">
        <v>2454</v>
      </c>
      <c r="D32" s="69" t="s">
        <v>2455</v>
      </c>
    </row>
    <row r="33" spans="1:4" ht="45" customHeight="1" thickBot="1">
      <c r="A33" s="388"/>
      <c r="B33" s="141" t="s">
        <v>2456</v>
      </c>
      <c r="C33" s="122" t="s">
        <v>2457</v>
      </c>
      <c r="D33" s="143">
        <v>43789</v>
      </c>
    </row>
    <row r="34" spans="1:4" ht="45" customHeight="1" thickTop="1">
      <c r="A34" s="381">
        <v>2020</v>
      </c>
      <c r="B34" s="159" t="s">
        <v>2458</v>
      </c>
      <c r="C34" s="170" t="s">
        <v>2459</v>
      </c>
      <c r="D34" s="160">
        <v>43845</v>
      </c>
    </row>
    <row r="35" spans="1:4" ht="45" customHeight="1">
      <c r="A35" s="382"/>
      <c r="B35" s="57" t="s">
        <v>2460</v>
      </c>
      <c r="C35" s="110" t="s">
        <v>2461</v>
      </c>
      <c r="D35" s="69">
        <v>43860</v>
      </c>
    </row>
    <row r="36" spans="1:4" ht="45" customHeight="1">
      <c r="A36" s="382"/>
      <c r="B36" s="57" t="s">
        <v>719</v>
      </c>
      <c r="C36" s="110" t="s">
        <v>2462</v>
      </c>
      <c r="D36" s="69">
        <v>43874</v>
      </c>
    </row>
    <row r="37" spans="1:4" ht="45" customHeight="1">
      <c r="A37" s="382"/>
      <c r="B37" s="57" t="s">
        <v>719</v>
      </c>
      <c r="C37" s="110" t="s">
        <v>2463</v>
      </c>
      <c r="D37" s="69">
        <v>43874</v>
      </c>
    </row>
    <row r="38" spans="1:4" ht="45" customHeight="1">
      <c r="A38" s="382"/>
      <c r="B38" s="57" t="s">
        <v>719</v>
      </c>
      <c r="C38" s="110" t="s">
        <v>2464</v>
      </c>
      <c r="D38" s="69">
        <v>43874</v>
      </c>
    </row>
    <row r="39" spans="1:4" ht="45" customHeight="1">
      <c r="A39" s="382"/>
      <c r="B39" s="57" t="s">
        <v>719</v>
      </c>
      <c r="C39" s="110" t="s">
        <v>2465</v>
      </c>
      <c r="D39" s="69">
        <v>43874</v>
      </c>
    </row>
    <row r="40" spans="1:4" ht="45" customHeight="1">
      <c r="A40" s="382"/>
      <c r="B40" s="57" t="s">
        <v>108</v>
      </c>
      <c r="C40" s="110" t="s">
        <v>2466</v>
      </c>
      <c r="D40" s="69" t="s">
        <v>2467</v>
      </c>
    </row>
    <row r="41" spans="1:4" ht="45" customHeight="1">
      <c r="A41" s="382"/>
      <c r="B41" s="57" t="s">
        <v>719</v>
      </c>
      <c r="C41" s="110" t="s">
        <v>2468</v>
      </c>
      <c r="D41" s="69">
        <v>43936</v>
      </c>
    </row>
    <row r="42" spans="1:4" ht="45" customHeight="1">
      <c r="A42" s="382"/>
      <c r="B42" s="57" t="s">
        <v>2469</v>
      </c>
      <c r="C42" s="110" t="s">
        <v>2470</v>
      </c>
      <c r="D42" s="69">
        <v>44089</v>
      </c>
    </row>
    <row r="43" spans="1:4" ht="45" customHeight="1">
      <c r="A43" s="382"/>
      <c r="B43" s="57" t="s">
        <v>108</v>
      </c>
      <c r="C43" s="110" t="s">
        <v>2471</v>
      </c>
      <c r="D43" s="69">
        <v>44089</v>
      </c>
    </row>
    <row r="44" spans="1:4" ht="45" customHeight="1">
      <c r="A44" s="382"/>
      <c r="B44" s="57" t="s">
        <v>719</v>
      </c>
      <c r="C44" s="110" t="s">
        <v>2472</v>
      </c>
      <c r="D44" s="69">
        <v>44096</v>
      </c>
    </row>
    <row r="45" spans="1:4" ht="45" customHeight="1">
      <c r="A45" s="382"/>
      <c r="B45" s="57" t="s">
        <v>2473</v>
      </c>
      <c r="C45" s="110" t="s">
        <v>2474</v>
      </c>
      <c r="D45" s="69">
        <v>44097</v>
      </c>
    </row>
    <row r="46" spans="1:4" ht="45" customHeight="1">
      <c r="A46" s="382"/>
      <c r="B46" s="57" t="s">
        <v>53</v>
      </c>
      <c r="C46" s="110" t="s">
        <v>2475</v>
      </c>
      <c r="D46" s="69">
        <v>44103</v>
      </c>
    </row>
    <row r="47" spans="1:4" ht="45" customHeight="1">
      <c r="A47" s="382"/>
      <c r="B47" s="57" t="s">
        <v>53</v>
      </c>
      <c r="C47" s="110" t="s">
        <v>2476</v>
      </c>
      <c r="D47" s="69">
        <v>44103</v>
      </c>
    </row>
    <row r="48" spans="1:4" ht="45" customHeight="1">
      <c r="A48" s="382"/>
      <c r="B48" s="57" t="s">
        <v>53</v>
      </c>
      <c r="C48" s="110" t="s">
        <v>2477</v>
      </c>
      <c r="D48" s="69">
        <v>44124</v>
      </c>
    </row>
    <row r="49" spans="1:4" ht="45" customHeight="1" thickBot="1">
      <c r="A49" s="382"/>
      <c r="B49" s="141" t="s">
        <v>108</v>
      </c>
      <c r="C49" s="122" t="s">
        <v>2478</v>
      </c>
      <c r="D49" s="143">
        <v>44167</v>
      </c>
    </row>
    <row r="50" spans="1:4" ht="45" customHeight="1" thickTop="1">
      <c r="A50" s="381">
        <v>2021</v>
      </c>
      <c r="B50" s="159" t="s">
        <v>108</v>
      </c>
      <c r="C50" s="170" t="s">
        <v>2479</v>
      </c>
      <c r="D50" s="160">
        <v>44215</v>
      </c>
    </row>
    <row r="51" spans="1:4" ht="45" customHeight="1">
      <c r="A51" s="382"/>
      <c r="B51" s="57" t="s">
        <v>108</v>
      </c>
      <c r="C51" s="110" t="s">
        <v>2480</v>
      </c>
      <c r="D51" s="69">
        <v>44229</v>
      </c>
    </row>
    <row r="52" spans="1:4" ht="45" customHeight="1">
      <c r="A52" s="382"/>
      <c r="B52" s="57" t="s">
        <v>108</v>
      </c>
      <c r="C52" s="110" t="s">
        <v>2481</v>
      </c>
      <c r="D52" s="69">
        <v>44229</v>
      </c>
    </row>
    <row r="53" spans="1:4" ht="45" customHeight="1">
      <c r="A53" s="382"/>
      <c r="B53" s="57" t="s">
        <v>53</v>
      </c>
      <c r="C53" s="110" t="s">
        <v>2482</v>
      </c>
      <c r="D53" s="69">
        <v>44228</v>
      </c>
    </row>
    <row r="54" spans="1:4" ht="45" customHeight="1">
      <c r="A54" s="382"/>
      <c r="B54" s="57" t="s">
        <v>108</v>
      </c>
      <c r="C54" s="110" t="s">
        <v>2483</v>
      </c>
      <c r="D54" s="69">
        <v>44238</v>
      </c>
    </row>
    <row r="55" spans="1:4" ht="45" customHeight="1">
      <c r="A55" s="382"/>
      <c r="B55" s="57" t="s">
        <v>108</v>
      </c>
      <c r="C55" s="110" t="s">
        <v>2484</v>
      </c>
      <c r="D55" s="69">
        <v>44252</v>
      </c>
    </row>
    <row r="56" spans="1:4" ht="45" customHeight="1">
      <c r="A56" s="382"/>
      <c r="B56" s="57" t="s">
        <v>53</v>
      </c>
      <c r="C56" s="110" t="s">
        <v>2485</v>
      </c>
      <c r="D56" s="69">
        <v>44278</v>
      </c>
    </row>
    <row r="57" spans="1:4" ht="45" customHeight="1">
      <c r="A57" s="382"/>
      <c r="B57" s="57" t="s">
        <v>53</v>
      </c>
      <c r="C57" s="110" t="s">
        <v>2486</v>
      </c>
      <c r="D57" s="61">
        <v>44417</v>
      </c>
    </row>
    <row r="58" spans="1:4" ht="45" customHeight="1">
      <c r="A58" s="382"/>
      <c r="B58" s="57" t="s">
        <v>2487</v>
      </c>
      <c r="C58" s="110" t="s">
        <v>2488</v>
      </c>
      <c r="D58" s="61">
        <v>44417</v>
      </c>
    </row>
    <row r="59" spans="1:4" ht="45" customHeight="1">
      <c r="A59" s="382"/>
      <c r="B59" s="57" t="s">
        <v>2489</v>
      </c>
      <c r="C59" s="110" t="s">
        <v>2490</v>
      </c>
      <c r="D59" s="61">
        <v>44440</v>
      </c>
    </row>
    <row r="60" spans="1:4" ht="45" customHeight="1">
      <c r="A60" s="382"/>
      <c r="B60" s="57" t="s">
        <v>2491</v>
      </c>
      <c r="C60" s="110" t="s">
        <v>2492</v>
      </c>
      <c r="D60" s="61">
        <v>44439</v>
      </c>
    </row>
    <row r="61" spans="1:4" ht="45" customHeight="1">
      <c r="A61" s="382"/>
      <c r="B61" s="57" t="s">
        <v>2493</v>
      </c>
      <c r="C61" s="110" t="s">
        <v>2494</v>
      </c>
      <c r="D61" s="61">
        <v>44454</v>
      </c>
    </row>
    <row r="62" spans="1:4" ht="45" customHeight="1">
      <c r="A62" s="382"/>
      <c r="B62" s="57" t="s">
        <v>53</v>
      </c>
      <c r="C62" s="110" t="s">
        <v>2495</v>
      </c>
      <c r="D62" s="61">
        <v>44463</v>
      </c>
    </row>
    <row r="63" spans="1:4" ht="45" customHeight="1">
      <c r="A63" s="382"/>
      <c r="B63" s="57" t="s">
        <v>540</v>
      </c>
      <c r="C63" s="110" t="s">
        <v>2496</v>
      </c>
      <c r="D63" s="61">
        <v>44470</v>
      </c>
    </row>
    <row r="64" spans="1:4" ht="45" customHeight="1">
      <c r="A64" s="382"/>
      <c r="B64" s="57" t="s">
        <v>2491</v>
      </c>
      <c r="C64" s="110" t="s">
        <v>2497</v>
      </c>
      <c r="D64" s="61">
        <v>44489</v>
      </c>
    </row>
    <row r="65" spans="1:4" ht="45" customHeight="1">
      <c r="A65" s="382"/>
      <c r="B65" s="57" t="s">
        <v>108</v>
      </c>
      <c r="C65" s="110" t="s">
        <v>2498</v>
      </c>
      <c r="D65" s="61">
        <v>44498</v>
      </c>
    </row>
    <row r="66" spans="1:4" ht="45" customHeight="1">
      <c r="A66" s="382"/>
      <c r="B66" s="57" t="s">
        <v>2499</v>
      </c>
      <c r="C66" s="110" t="s">
        <v>2500</v>
      </c>
      <c r="D66" s="61">
        <v>44498</v>
      </c>
    </row>
    <row r="67" spans="1:4" ht="45" customHeight="1">
      <c r="A67" s="382"/>
      <c r="B67" s="57" t="s">
        <v>540</v>
      </c>
      <c r="C67" s="110" t="s">
        <v>2501</v>
      </c>
      <c r="D67" s="61">
        <v>44508</v>
      </c>
    </row>
    <row r="68" spans="1:4" ht="45" customHeight="1">
      <c r="A68" s="382"/>
      <c r="B68" s="57" t="s">
        <v>540</v>
      </c>
      <c r="C68" s="110" t="s">
        <v>2502</v>
      </c>
      <c r="D68" s="61">
        <v>44518</v>
      </c>
    </row>
    <row r="69" spans="1:4" ht="45" customHeight="1">
      <c r="A69" s="382"/>
      <c r="B69" s="57" t="s">
        <v>2491</v>
      </c>
      <c r="C69" s="110" t="s">
        <v>2503</v>
      </c>
      <c r="D69" s="61">
        <v>44524</v>
      </c>
    </row>
    <row r="70" spans="1:4" ht="45" customHeight="1">
      <c r="A70" s="382"/>
      <c r="B70" s="57" t="s">
        <v>2491</v>
      </c>
      <c r="C70" s="110" t="s">
        <v>2504</v>
      </c>
      <c r="D70" s="61">
        <v>44524</v>
      </c>
    </row>
    <row r="71" spans="1:4" ht="45" customHeight="1">
      <c r="A71" s="382"/>
      <c r="B71" s="57" t="s">
        <v>2491</v>
      </c>
      <c r="C71" s="110" t="s">
        <v>2505</v>
      </c>
      <c r="D71" s="61">
        <v>44530</v>
      </c>
    </row>
    <row r="72" spans="1:4" ht="45" customHeight="1">
      <c r="A72" s="382"/>
      <c r="B72" s="57" t="s">
        <v>2491</v>
      </c>
      <c r="C72" s="110" t="s">
        <v>2505</v>
      </c>
      <c r="D72" s="61">
        <v>44537</v>
      </c>
    </row>
    <row r="73" spans="1:4" ht="45" customHeight="1" thickBot="1">
      <c r="A73" s="383"/>
      <c r="B73" s="141" t="s">
        <v>2491</v>
      </c>
      <c r="C73" s="122" t="s">
        <v>2506</v>
      </c>
      <c r="D73" s="142" t="s">
        <v>1448</v>
      </c>
    </row>
    <row r="74" spans="1:4" ht="45" customHeight="1" thickTop="1">
      <c r="A74" s="381">
        <v>2022</v>
      </c>
      <c r="B74" s="159" t="s">
        <v>2507</v>
      </c>
      <c r="C74" s="170" t="s">
        <v>2508</v>
      </c>
      <c r="D74" s="160">
        <v>44608</v>
      </c>
    </row>
    <row r="75" spans="1:4" ht="45" customHeight="1">
      <c r="A75" s="382"/>
      <c r="B75" s="57" t="s">
        <v>2507</v>
      </c>
      <c r="C75" s="110" t="s">
        <v>2509</v>
      </c>
      <c r="D75" s="69">
        <v>44614</v>
      </c>
    </row>
    <row r="76" spans="1:4" ht="45" customHeight="1">
      <c r="A76" s="382"/>
      <c r="B76" s="57" t="s">
        <v>2507</v>
      </c>
      <c r="C76" s="110" t="s">
        <v>2508</v>
      </c>
      <c r="D76" s="69">
        <v>44622</v>
      </c>
    </row>
    <row r="77" spans="1:4" ht="45" customHeight="1">
      <c r="A77" s="382"/>
      <c r="B77" s="57" t="s">
        <v>2507</v>
      </c>
      <c r="C77" s="110" t="s">
        <v>2510</v>
      </c>
      <c r="D77" s="69">
        <v>44635</v>
      </c>
    </row>
    <row r="78" spans="1:4" ht="45" customHeight="1">
      <c r="A78" s="382"/>
      <c r="B78" s="57" t="s">
        <v>2507</v>
      </c>
      <c r="C78" s="110" t="s">
        <v>2511</v>
      </c>
      <c r="D78" s="69">
        <v>44635</v>
      </c>
    </row>
    <row r="79" spans="1:4" ht="45" customHeight="1">
      <c r="A79" s="382"/>
      <c r="B79" s="57" t="s">
        <v>2512</v>
      </c>
      <c r="C79" s="110" t="s">
        <v>2513</v>
      </c>
      <c r="D79" s="69">
        <v>44650</v>
      </c>
    </row>
    <row r="80" spans="1:4" ht="45" customHeight="1">
      <c r="A80" s="382"/>
      <c r="B80" s="57" t="s">
        <v>108</v>
      </c>
      <c r="C80" s="110" t="s">
        <v>2514</v>
      </c>
      <c r="D80" s="69">
        <v>44662</v>
      </c>
    </row>
    <row r="81" spans="1:8" ht="45" customHeight="1">
      <c r="A81" s="382"/>
      <c r="B81" s="57" t="s">
        <v>2507</v>
      </c>
      <c r="C81" s="110" t="s">
        <v>2515</v>
      </c>
      <c r="D81" s="69">
        <v>44684</v>
      </c>
    </row>
    <row r="82" spans="1:8" ht="45" customHeight="1">
      <c r="A82" s="382"/>
      <c r="B82" s="57" t="s">
        <v>1937</v>
      </c>
      <c r="C82" s="110" t="s">
        <v>2516</v>
      </c>
      <c r="D82" s="69">
        <v>44691</v>
      </c>
    </row>
    <row r="83" spans="1:8" ht="45" customHeight="1">
      <c r="A83" s="382"/>
      <c r="B83" s="57" t="s">
        <v>1937</v>
      </c>
      <c r="C83" s="110" t="s">
        <v>2517</v>
      </c>
      <c r="D83" s="69">
        <v>44691</v>
      </c>
    </row>
    <row r="84" spans="1:8" ht="45" customHeight="1">
      <c r="A84" s="382"/>
      <c r="B84" s="57" t="s">
        <v>2518</v>
      </c>
      <c r="C84" s="110" t="s">
        <v>2519</v>
      </c>
      <c r="D84" s="69">
        <v>44691</v>
      </c>
    </row>
    <row r="85" spans="1:8" ht="45" customHeight="1">
      <c r="A85" s="382"/>
      <c r="B85" s="57" t="s">
        <v>2520</v>
      </c>
      <c r="C85" s="110" t="s">
        <v>2521</v>
      </c>
      <c r="D85" s="69">
        <v>44696</v>
      </c>
    </row>
    <row r="86" spans="1:8" ht="45" customHeight="1">
      <c r="A86" s="382"/>
      <c r="B86" s="57" t="s">
        <v>108</v>
      </c>
      <c r="C86" s="110" t="s">
        <v>2522</v>
      </c>
      <c r="D86" s="69">
        <v>44698</v>
      </c>
    </row>
    <row r="87" spans="1:8" ht="45" customHeight="1">
      <c r="A87" s="382"/>
      <c r="B87" s="57" t="s">
        <v>1539</v>
      </c>
      <c r="C87" s="110" t="s">
        <v>2523</v>
      </c>
      <c r="D87" s="69">
        <v>44699</v>
      </c>
    </row>
    <row r="88" spans="1:8" ht="45" customHeight="1">
      <c r="A88" s="382"/>
      <c r="B88" s="57" t="s">
        <v>2524</v>
      </c>
      <c r="C88" s="110" t="s">
        <v>2473</v>
      </c>
      <c r="D88" s="69">
        <v>44720</v>
      </c>
    </row>
    <row r="89" spans="1:8" ht="45" customHeight="1">
      <c r="A89" s="382"/>
      <c r="B89" s="57" t="s">
        <v>1539</v>
      </c>
      <c r="C89" s="110" t="s">
        <v>2525</v>
      </c>
      <c r="D89" s="69">
        <v>44727</v>
      </c>
    </row>
    <row r="90" spans="1:8" ht="45" customHeight="1">
      <c r="A90" s="382"/>
      <c r="B90" s="57" t="s">
        <v>1539</v>
      </c>
      <c r="C90" s="110" t="s">
        <v>2526</v>
      </c>
      <c r="D90" s="69">
        <v>44824</v>
      </c>
    </row>
    <row r="91" spans="1:8" ht="45" customHeight="1">
      <c r="A91" s="382"/>
      <c r="B91" s="51" t="s">
        <v>53</v>
      </c>
      <c r="C91" s="110" t="s">
        <v>2527</v>
      </c>
      <c r="D91" s="69">
        <v>44828</v>
      </c>
    </row>
    <row r="92" spans="1:8" ht="45" customHeight="1">
      <c r="A92" s="382"/>
      <c r="B92" s="51" t="s">
        <v>7</v>
      </c>
      <c r="C92" s="110" t="s">
        <v>2528</v>
      </c>
      <c r="D92" s="69">
        <v>44831</v>
      </c>
      <c r="H92" s="167"/>
    </row>
    <row r="93" spans="1:8" ht="45" customHeight="1">
      <c r="A93" s="382"/>
      <c r="B93" s="57" t="s">
        <v>1937</v>
      </c>
      <c r="C93" s="110" t="s">
        <v>2529</v>
      </c>
      <c r="D93" s="69" t="s">
        <v>61</v>
      </c>
    </row>
    <row r="94" spans="1:8" ht="45" customHeight="1">
      <c r="A94" s="382"/>
      <c r="B94" s="51" t="s">
        <v>53</v>
      </c>
      <c r="C94" s="110" t="s">
        <v>2530</v>
      </c>
      <c r="D94" s="69">
        <v>44851</v>
      </c>
    </row>
    <row r="95" spans="1:8" ht="45" customHeight="1">
      <c r="A95" s="382"/>
      <c r="B95" s="57" t="s">
        <v>53</v>
      </c>
      <c r="C95" s="110" t="s">
        <v>2531</v>
      </c>
      <c r="D95" s="69">
        <v>44872</v>
      </c>
    </row>
    <row r="96" spans="1:8" ht="45" customHeight="1">
      <c r="A96" s="382"/>
      <c r="B96" s="57" t="s">
        <v>1539</v>
      </c>
      <c r="C96" s="110" t="s">
        <v>2532</v>
      </c>
      <c r="D96" s="69">
        <v>44894</v>
      </c>
    </row>
    <row r="97" spans="1:4" ht="45" customHeight="1">
      <c r="A97" s="382"/>
      <c r="B97" s="57" t="s">
        <v>1539</v>
      </c>
      <c r="C97" s="110" t="s">
        <v>2533</v>
      </c>
      <c r="D97" s="69">
        <v>44901</v>
      </c>
    </row>
    <row r="98" spans="1:4" ht="45" customHeight="1" thickBot="1">
      <c r="A98" s="382"/>
      <c r="B98" s="141" t="s">
        <v>164</v>
      </c>
      <c r="C98" s="122" t="s">
        <v>2534</v>
      </c>
      <c r="D98" s="143">
        <v>44910</v>
      </c>
    </row>
    <row r="99" spans="1:4" ht="45" customHeight="1" thickTop="1">
      <c r="A99" s="381">
        <v>2023</v>
      </c>
      <c r="B99" s="159" t="s">
        <v>2535</v>
      </c>
      <c r="C99" s="170" t="s">
        <v>2536</v>
      </c>
      <c r="D99" s="160">
        <v>44934</v>
      </c>
    </row>
    <row r="100" spans="1:4" ht="45" customHeight="1">
      <c r="A100" s="382"/>
      <c r="B100" s="57" t="s">
        <v>108</v>
      </c>
      <c r="C100" s="110" t="s">
        <v>2537</v>
      </c>
      <c r="D100" s="69">
        <v>44943</v>
      </c>
    </row>
    <row r="101" spans="1:4" ht="45" customHeight="1">
      <c r="A101" s="382"/>
      <c r="B101" s="57" t="s">
        <v>85</v>
      </c>
      <c r="C101" s="189" t="s">
        <v>2538</v>
      </c>
      <c r="D101" s="69">
        <v>44949</v>
      </c>
    </row>
    <row r="102" spans="1:4" ht="45" customHeight="1">
      <c r="A102" s="382"/>
      <c r="B102" s="57" t="s">
        <v>2539</v>
      </c>
      <c r="C102" s="110" t="s">
        <v>2540</v>
      </c>
      <c r="D102" s="69">
        <v>44966</v>
      </c>
    </row>
    <row r="103" spans="1:4" ht="45" customHeight="1">
      <c r="A103" s="382"/>
      <c r="B103" s="57" t="s">
        <v>1539</v>
      </c>
      <c r="C103" s="110" t="s">
        <v>2541</v>
      </c>
      <c r="D103" s="69">
        <v>44971</v>
      </c>
    </row>
    <row r="104" spans="1:4" ht="45" customHeight="1">
      <c r="A104" s="382"/>
      <c r="B104" s="57" t="s">
        <v>2542</v>
      </c>
      <c r="C104" s="110" t="s">
        <v>2543</v>
      </c>
      <c r="D104" s="69">
        <v>44973</v>
      </c>
    </row>
    <row r="105" spans="1:4" ht="45" customHeight="1">
      <c r="A105" s="382"/>
      <c r="B105" s="57" t="s">
        <v>108</v>
      </c>
      <c r="C105" s="110" t="s">
        <v>2544</v>
      </c>
      <c r="D105" s="69">
        <v>44988</v>
      </c>
    </row>
    <row r="106" spans="1:4" ht="45" customHeight="1">
      <c r="A106" s="382"/>
      <c r="B106" s="57" t="s">
        <v>2545</v>
      </c>
      <c r="C106" s="110" t="s">
        <v>2546</v>
      </c>
      <c r="D106" s="69">
        <v>44999</v>
      </c>
    </row>
    <row r="107" spans="1:4" ht="45" customHeight="1">
      <c r="A107" s="382"/>
      <c r="B107" s="57" t="s">
        <v>108</v>
      </c>
      <c r="C107" s="110" t="s">
        <v>2547</v>
      </c>
      <c r="D107" s="69">
        <v>45005</v>
      </c>
    </row>
    <row r="108" spans="1:4" ht="45" customHeight="1">
      <c r="A108" s="382"/>
      <c r="B108" s="57" t="s">
        <v>2545</v>
      </c>
      <c r="C108" s="110" t="s">
        <v>2548</v>
      </c>
      <c r="D108" s="69">
        <v>45007</v>
      </c>
    </row>
    <row r="109" spans="1:4" ht="45" customHeight="1">
      <c r="A109" s="382"/>
      <c r="B109" s="57" t="s">
        <v>2545</v>
      </c>
      <c r="C109" s="110" t="s">
        <v>2549</v>
      </c>
      <c r="D109" s="69">
        <v>45009</v>
      </c>
    </row>
    <row r="110" spans="1:4" ht="45" customHeight="1">
      <c r="A110" s="382"/>
      <c r="B110" s="57" t="s">
        <v>2550</v>
      </c>
      <c r="C110" s="110" t="s">
        <v>2551</v>
      </c>
      <c r="D110" s="69">
        <v>45016</v>
      </c>
    </row>
    <row r="111" spans="1:4" ht="45" customHeight="1">
      <c r="A111" s="382"/>
      <c r="B111" s="57" t="s">
        <v>1217</v>
      </c>
      <c r="C111" s="110" t="s">
        <v>2552</v>
      </c>
      <c r="D111" s="69">
        <v>45029</v>
      </c>
    </row>
    <row r="112" spans="1:4" ht="45" customHeight="1">
      <c r="A112" s="382"/>
      <c r="B112" s="57" t="s">
        <v>2545</v>
      </c>
      <c r="C112" s="110" t="s">
        <v>2553</v>
      </c>
      <c r="D112" s="69">
        <v>45035</v>
      </c>
    </row>
    <row r="113" spans="1:4" ht="45" customHeight="1">
      <c r="A113" s="382"/>
      <c r="B113" s="57" t="s">
        <v>1217</v>
      </c>
      <c r="C113" s="110" t="s">
        <v>2554</v>
      </c>
      <c r="D113" s="69">
        <v>45034</v>
      </c>
    </row>
    <row r="114" spans="1:4" ht="45" customHeight="1">
      <c r="A114" s="382"/>
      <c r="B114" s="57" t="s">
        <v>108</v>
      </c>
      <c r="C114" s="110" t="s">
        <v>2555</v>
      </c>
      <c r="D114" s="69">
        <v>45036</v>
      </c>
    </row>
    <row r="115" spans="1:4" ht="45" customHeight="1">
      <c r="A115" s="382"/>
      <c r="B115" s="57" t="s">
        <v>108</v>
      </c>
      <c r="C115" s="110" t="s">
        <v>2556</v>
      </c>
      <c r="D115" s="69">
        <v>45043</v>
      </c>
    </row>
    <row r="116" spans="1:4" ht="45" customHeight="1">
      <c r="A116" s="382"/>
      <c r="B116" s="57" t="s">
        <v>108</v>
      </c>
      <c r="C116" s="110" t="s">
        <v>2557</v>
      </c>
      <c r="D116" s="69">
        <v>45049</v>
      </c>
    </row>
    <row r="117" spans="1:4" ht="45" customHeight="1">
      <c r="A117" s="382"/>
      <c r="B117" s="57" t="s">
        <v>108</v>
      </c>
      <c r="C117" s="110" t="s">
        <v>2558</v>
      </c>
      <c r="D117" s="69">
        <v>45057</v>
      </c>
    </row>
    <row r="118" spans="1:4" ht="45" customHeight="1">
      <c r="A118" s="382"/>
      <c r="B118" s="57" t="s">
        <v>108</v>
      </c>
      <c r="C118" s="110" t="s">
        <v>2559</v>
      </c>
      <c r="D118" s="69">
        <v>45061</v>
      </c>
    </row>
    <row r="119" spans="1:4" ht="45" customHeight="1">
      <c r="A119" s="382"/>
      <c r="B119" s="57" t="s">
        <v>108</v>
      </c>
      <c r="C119" s="110" t="s">
        <v>2560</v>
      </c>
      <c r="D119" s="69">
        <v>45071</v>
      </c>
    </row>
    <row r="120" spans="1:4" ht="45" customHeight="1">
      <c r="A120" s="382"/>
      <c r="B120" s="57" t="s">
        <v>108</v>
      </c>
      <c r="C120" s="110" t="s">
        <v>2561</v>
      </c>
      <c r="D120" s="69">
        <v>45075</v>
      </c>
    </row>
    <row r="121" spans="1:4" ht="45" customHeight="1">
      <c r="A121" s="382"/>
      <c r="B121" s="57" t="s">
        <v>108</v>
      </c>
      <c r="C121" s="110" t="s">
        <v>2562</v>
      </c>
      <c r="D121" s="69">
        <v>45077</v>
      </c>
    </row>
    <row r="122" spans="1:4" ht="45" customHeight="1">
      <c r="A122" s="382"/>
      <c r="B122" s="57" t="s">
        <v>108</v>
      </c>
      <c r="C122" s="110" t="s">
        <v>2563</v>
      </c>
      <c r="D122" s="69">
        <v>45077</v>
      </c>
    </row>
    <row r="123" spans="1:4" ht="45" customHeight="1">
      <c r="A123" s="382"/>
      <c r="B123" s="57" t="s">
        <v>108</v>
      </c>
      <c r="C123" s="110" t="s">
        <v>2564</v>
      </c>
      <c r="D123" s="69">
        <v>45077</v>
      </c>
    </row>
    <row r="124" spans="1:4" ht="45" customHeight="1">
      <c r="A124" s="382"/>
      <c r="B124" s="57" t="s">
        <v>217</v>
      </c>
      <c r="C124" s="110" t="s">
        <v>2565</v>
      </c>
      <c r="D124" s="69">
        <v>45077</v>
      </c>
    </row>
    <row r="125" spans="1:4" ht="45" customHeight="1">
      <c r="A125" s="382"/>
      <c r="B125" s="57" t="s">
        <v>108</v>
      </c>
      <c r="C125" s="110" t="s">
        <v>2566</v>
      </c>
      <c r="D125" s="69">
        <v>45084</v>
      </c>
    </row>
    <row r="126" spans="1:4" ht="45" customHeight="1">
      <c r="A126" s="382"/>
      <c r="B126" s="57" t="s">
        <v>108</v>
      </c>
      <c r="C126" s="110" t="s">
        <v>2567</v>
      </c>
      <c r="D126" s="69">
        <v>45084</v>
      </c>
    </row>
    <row r="127" spans="1:4" ht="45" customHeight="1">
      <c r="A127" s="382"/>
      <c r="B127" s="57" t="s">
        <v>108</v>
      </c>
      <c r="C127" s="110" t="s">
        <v>2568</v>
      </c>
      <c r="D127" s="69">
        <v>45107</v>
      </c>
    </row>
    <row r="128" spans="1:4" ht="45" customHeight="1">
      <c r="A128" s="382"/>
      <c r="B128" s="57" t="s">
        <v>1217</v>
      </c>
      <c r="C128" s="110" t="s">
        <v>2569</v>
      </c>
      <c r="D128" s="69">
        <v>45107</v>
      </c>
    </row>
    <row r="129" spans="1:4" ht="45" customHeight="1">
      <c r="A129" s="382"/>
      <c r="B129" s="57" t="s">
        <v>108</v>
      </c>
      <c r="C129" s="110" t="s">
        <v>2570</v>
      </c>
      <c r="D129" s="69">
        <v>45104</v>
      </c>
    </row>
    <row r="130" spans="1:4" ht="45" customHeight="1">
      <c r="A130" s="382"/>
      <c r="B130" s="57" t="s">
        <v>108</v>
      </c>
      <c r="C130" s="110" t="s">
        <v>2571</v>
      </c>
      <c r="D130" s="69">
        <v>45107</v>
      </c>
    </row>
    <row r="131" spans="1:4" ht="45" customHeight="1">
      <c r="A131" s="382"/>
      <c r="B131" s="57" t="s">
        <v>108</v>
      </c>
      <c r="C131" s="110" t="s">
        <v>2572</v>
      </c>
      <c r="D131" s="69">
        <v>45109</v>
      </c>
    </row>
    <row r="132" spans="1:4" ht="45" customHeight="1">
      <c r="A132" s="382"/>
      <c r="B132" s="57" t="s">
        <v>108</v>
      </c>
      <c r="C132" s="110" t="s">
        <v>2573</v>
      </c>
      <c r="D132" s="69">
        <v>45112</v>
      </c>
    </row>
    <row r="133" spans="1:4" ht="45" customHeight="1">
      <c r="A133" s="382"/>
      <c r="B133" s="57" t="s">
        <v>108</v>
      </c>
      <c r="C133" s="110" t="s">
        <v>2574</v>
      </c>
      <c r="D133" s="69">
        <v>45111</v>
      </c>
    </row>
    <row r="134" spans="1:4" ht="45" customHeight="1">
      <c r="A134" s="382"/>
      <c r="B134" s="57" t="s">
        <v>1539</v>
      </c>
      <c r="C134" s="110" t="s">
        <v>2575</v>
      </c>
      <c r="D134" s="69">
        <v>45125</v>
      </c>
    </row>
    <row r="135" spans="1:4" ht="45" customHeight="1">
      <c r="A135" s="382"/>
      <c r="B135" s="57" t="s">
        <v>108</v>
      </c>
      <c r="C135" s="110" t="s">
        <v>2576</v>
      </c>
      <c r="D135" s="69">
        <v>45138</v>
      </c>
    </row>
    <row r="136" spans="1:4" ht="45" customHeight="1">
      <c r="A136" s="382"/>
      <c r="B136" s="57" t="s">
        <v>108</v>
      </c>
      <c r="C136" s="110" t="s">
        <v>2577</v>
      </c>
      <c r="D136" s="69">
        <v>45148</v>
      </c>
    </row>
    <row r="137" spans="1:4" ht="45" customHeight="1">
      <c r="A137" s="382"/>
      <c r="B137" s="57" t="s">
        <v>108</v>
      </c>
      <c r="C137" s="110" t="s">
        <v>2578</v>
      </c>
      <c r="D137" s="69">
        <v>45133</v>
      </c>
    </row>
    <row r="138" spans="1:4" ht="45" customHeight="1">
      <c r="A138" s="382"/>
      <c r="B138" s="57" t="s">
        <v>1061</v>
      </c>
      <c r="C138" s="110" t="s">
        <v>2579</v>
      </c>
      <c r="D138" s="69">
        <v>45142</v>
      </c>
    </row>
    <row r="139" spans="1:4" ht="45" customHeight="1">
      <c r="A139" s="382"/>
      <c r="B139" s="57" t="s">
        <v>108</v>
      </c>
      <c r="C139" s="110" t="s">
        <v>2580</v>
      </c>
      <c r="D139" s="69">
        <v>45170</v>
      </c>
    </row>
    <row r="140" spans="1:4" ht="45" customHeight="1">
      <c r="A140" s="382"/>
      <c r="B140" s="57" t="s">
        <v>108</v>
      </c>
      <c r="C140" s="110" t="s">
        <v>2581</v>
      </c>
      <c r="D140" s="69">
        <v>45179</v>
      </c>
    </row>
    <row r="141" spans="1:4" ht="45" customHeight="1">
      <c r="A141" s="382"/>
      <c r="B141" s="57" t="s">
        <v>108</v>
      </c>
      <c r="C141" s="110" t="s">
        <v>2582</v>
      </c>
      <c r="D141" s="69">
        <v>45179</v>
      </c>
    </row>
    <row r="142" spans="1:4" ht="45" customHeight="1">
      <c r="A142" s="382"/>
      <c r="B142" s="57" t="s">
        <v>108</v>
      </c>
      <c r="C142" s="110" t="s">
        <v>2583</v>
      </c>
      <c r="D142" s="69">
        <v>45196</v>
      </c>
    </row>
    <row r="143" spans="1:4" ht="45" customHeight="1">
      <c r="A143" s="382"/>
      <c r="B143" s="57" t="s">
        <v>108</v>
      </c>
      <c r="C143" s="110" t="s">
        <v>2584</v>
      </c>
      <c r="D143" s="69">
        <v>45169</v>
      </c>
    </row>
    <row r="144" spans="1:4" ht="45" customHeight="1">
      <c r="A144" s="382"/>
      <c r="B144" s="57" t="s">
        <v>108</v>
      </c>
      <c r="C144" s="110" t="s">
        <v>2585</v>
      </c>
      <c r="D144" s="69">
        <v>45211</v>
      </c>
    </row>
    <row r="145" spans="1:4" ht="45" customHeight="1">
      <c r="A145" s="382"/>
      <c r="B145" s="57" t="s">
        <v>1494</v>
      </c>
      <c r="C145" s="110" t="s">
        <v>2586</v>
      </c>
      <c r="D145" s="69">
        <v>45216</v>
      </c>
    </row>
    <row r="146" spans="1:4" ht="45" customHeight="1">
      <c r="A146" s="382"/>
      <c r="B146" s="57" t="s">
        <v>1494</v>
      </c>
      <c r="C146" s="110" t="s">
        <v>2587</v>
      </c>
      <c r="D146" s="69">
        <v>45216</v>
      </c>
    </row>
    <row r="147" spans="1:4" ht="45" customHeight="1">
      <c r="A147" s="382"/>
      <c r="B147" s="57" t="s">
        <v>1539</v>
      </c>
      <c r="C147" s="110" t="s">
        <v>2588</v>
      </c>
      <c r="D147" s="69">
        <v>45224</v>
      </c>
    </row>
    <row r="148" spans="1:4" ht="45" customHeight="1">
      <c r="A148" s="382"/>
      <c r="B148" s="57" t="s">
        <v>1539</v>
      </c>
      <c r="C148" s="110" t="s">
        <v>2589</v>
      </c>
      <c r="D148" s="69">
        <v>45231</v>
      </c>
    </row>
    <row r="149" spans="1:4" ht="45" customHeight="1">
      <c r="A149" s="382"/>
      <c r="B149" s="57" t="s">
        <v>85</v>
      </c>
      <c r="C149" s="110" t="s">
        <v>2590</v>
      </c>
      <c r="D149" s="69">
        <v>45237</v>
      </c>
    </row>
    <row r="150" spans="1:4" ht="45" customHeight="1">
      <c r="A150" s="382"/>
      <c r="B150" s="57" t="s">
        <v>2591</v>
      </c>
      <c r="C150" s="110" t="s">
        <v>2592</v>
      </c>
      <c r="D150" s="69">
        <v>45243</v>
      </c>
    </row>
    <row r="151" spans="1:4" ht="45" customHeight="1">
      <c r="A151" s="382"/>
      <c r="B151" s="57" t="s">
        <v>2593</v>
      </c>
      <c r="C151" s="110" t="s">
        <v>2594</v>
      </c>
      <c r="D151" s="61">
        <v>45245</v>
      </c>
    </row>
    <row r="152" spans="1:4" ht="45" customHeight="1">
      <c r="A152" s="382"/>
      <c r="B152" s="57" t="s">
        <v>217</v>
      </c>
      <c r="C152" s="110" t="s">
        <v>2595</v>
      </c>
      <c r="D152" s="69">
        <v>45245</v>
      </c>
    </row>
    <row r="153" spans="1:4" ht="45" customHeight="1">
      <c r="A153" s="382"/>
      <c r="B153" s="57" t="s">
        <v>2591</v>
      </c>
      <c r="C153" s="110" t="s">
        <v>2596</v>
      </c>
      <c r="D153" s="69">
        <v>45251</v>
      </c>
    </row>
    <row r="154" spans="1:4" ht="45" customHeight="1">
      <c r="A154" s="382"/>
      <c r="B154" s="57" t="s">
        <v>2591</v>
      </c>
      <c r="C154" s="110" t="s">
        <v>2597</v>
      </c>
      <c r="D154" s="61">
        <v>45265</v>
      </c>
    </row>
    <row r="155" spans="1:4" ht="45" customHeight="1">
      <c r="A155" s="382"/>
      <c r="B155" s="57" t="s">
        <v>2591</v>
      </c>
      <c r="C155" s="110" t="s">
        <v>2598</v>
      </c>
      <c r="D155" s="61">
        <v>45267</v>
      </c>
    </row>
    <row r="156" spans="1:4" ht="45" customHeight="1">
      <c r="A156" s="382"/>
      <c r="B156" s="57" t="s">
        <v>217</v>
      </c>
      <c r="C156" s="110" t="s">
        <v>2599</v>
      </c>
      <c r="D156" s="61">
        <v>45271</v>
      </c>
    </row>
    <row r="157" spans="1:4" ht="45" customHeight="1">
      <c r="A157" s="382"/>
      <c r="B157" s="57" t="s">
        <v>108</v>
      </c>
      <c r="C157" s="110" t="s">
        <v>2600</v>
      </c>
      <c r="D157" s="69">
        <v>45280</v>
      </c>
    </row>
    <row r="158" spans="1:4" ht="45" customHeight="1">
      <c r="A158" s="382"/>
      <c r="B158" s="57" t="s">
        <v>108</v>
      </c>
      <c r="C158" s="110" t="s">
        <v>2601</v>
      </c>
      <c r="D158" s="61">
        <v>45282</v>
      </c>
    </row>
    <row r="159" spans="1:4" ht="45" customHeight="1" thickBot="1">
      <c r="A159" s="382"/>
      <c r="B159" s="141" t="s">
        <v>2602</v>
      </c>
      <c r="C159" s="122" t="s">
        <v>2603</v>
      </c>
      <c r="D159" s="142">
        <v>45291</v>
      </c>
    </row>
    <row r="160" spans="1:4" ht="45" customHeight="1" thickTop="1">
      <c r="A160" s="381">
        <v>2024</v>
      </c>
      <c r="B160" s="159" t="s">
        <v>2602</v>
      </c>
      <c r="C160" s="170" t="s">
        <v>2604</v>
      </c>
      <c r="D160" s="162">
        <v>45301</v>
      </c>
    </row>
    <row r="161" spans="1:4" ht="45" customHeight="1">
      <c r="A161" s="382"/>
      <c r="B161" s="57" t="s">
        <v>108</v>
      </c>
      <c r="C161" s="110" t="s">
        <v>2605</v>
      </c>
      <c r="D161" s="61">
        <v>45305</v>
      </c>
    </row>
    <row r="162" spans="1:4" ht="45" customHeight="1">
      <c r="A162" s="382"/>
      <c r="B162" s="57" t="s">
        <v>217</v>
      </c>
      <c r="C162" s="110" t="s">
        <v>2606</v>
      </c>
      <c r="D162" s="69" t="s">
        <v>61</v>
      </c>
    </row>
    <row r="163" spans="1:4" ht="45" customHeight="1">
      <c r="A163" s="382"/>
      <c r="B163" s="57" t="s">
        <v>2460</v>
      </c>
      <c r="C163" s="110" t="s">
        <v>2607</v>
      </c>
      <c r="D163" s="61">
        <v>45307</v>
      </c>
    </row>
    <row r="164" spans="1:4" ht="45" customHeight="1">
      <c r="A164" s="382"/>
      <c r="B164" s="57" t="s">
        <v>108</v>
      </c>
      <c r="C164" s="110" t="s">
        <v>2608</v>
      </c>
      <c r="D164" s="61">
        <v>45307</v>
      </c>
    </row>
    <row r="165" spans="1:4" ht="39.9" customHeight="1">
      <c r="A165" s="382"/>
      <c r="B165" s="57" t="s">
        <v>88</v>
      </c>
      <c r="C165" s="110" t="s">
        <v>2609</v>
      </c>
      <c r="D165" s="61">
        <v>45363</v>
      </c>
    </row>
    <row r="166" spans="1:4" ht="39.9" customHeight="1">
      <c r="A166" s="382"/>
      <c r="B166" s="57" t="s">
        <v>217</v>
      </c>
      <c r="C166" s="110" t="s">
        <v>2610</v>
      </c>
      <c r="D166" s="61">
        <v>45364</v>
      </c>
    </row>
    <row r="167" spans="1:4" ht="39.9" customHeight="1">
      <c r="A167" s="382"/>
      <c r="B167" s="57" t="s">
        <v>88</v>
      </c>
      <c r="C167" s="110" t="s">
        <v>2611</v>
      </c>
      <c r="D167" s="61">
        <v>45376</v>
      </c>
    </row>
    <row r="168" spans="1:4" ht="39.9" customHeight="1">
      <c r="A168" s="382"/>
      <c r="B168" s="57" t="s">
        <v>217</v>
      </c>
      <c r="C168" s="110" t="s">
        <v>2612</v>
      </c>
      <c r="D168" s="61">
        <v>45379</v>
      </c>
    </row>
    <row r="169" spans="1:4" ht="39.9" customHeight="1">
      <c r="A169" s="382"/>
      <c r="B169" s="57" t="s">
        <v>88</v>
      </c>
      <c r="C169" s="110" t="s">
        <v>2613</v>
      </c>
      <c r="D169" s="69">
        <v>45394</v>
      </c>
    </row>
    <row r="170" spans="1:4" ht="39.9" customHeight="1">
      <c r="A170" s="382"/>
      <c r="B170" s="57" t="s">
        <v>88</v>
      </c>
      <c r="C170" s="110" t="s">
        <v>2614</v>
      </c>
      <c r="D170" s="69">
        <v>45385</v>
      </c>
    </row>
    <row r="171" spans="1:4" ht="39.9" customHeight="1">
      <c r="A171" s="382"/>
      <c r="B171" s="57" t="s">
        <v>88</v>
      </c>
      <c r="C171" s="110" t="s">
        <v>2615</v>
      </c>
      <c r="D171" s="69">
        <v>45391</v>
      </c>
    </row>
    <row r="172" spans="1:4" ht="39.9" customHeight="1">
      <c r="A172" s="382"/>
      <c r="B172" s="57" t="s">
        <v>88</v>
      </c>
      <c r="C172" s="110" t="s">
        <v>2616</v>
      </c>
      <c r="D172" s="69">
        <v>45397</v>
      </c>
    </row>
    <row r="173" spans="1:4" ht="45" customHeight="1">
      <c r="A173" s="382"/>
      <c r="B173" s="57" t="s">
        <v>108</v>
      </c>
      <c r="C173" s="110" t="s">
        <v>3207</v>
      </c>
      <c r="D173" s="69" t="s">
        <v>61</v>
      </c>
    </row>
    <row r="174" spans="1:4" ht="45" customHeight="1">
      <c r="A174" s="382"/>
      <c r="B174" s="57" t="s">
        <v>88</v>
      </c>
      <c r="C174" s="110" t="s">
        <v>114</v>
      </c>
      <c r="D174" s="69" t="s">
        <v>61</v>
      </c>
    </row>
    <row r="175" spans="1:4" ht="45" customHeight="1">
      <c r="A175" s="382"/>
      <c r="B175" s="57" t="s">
        <v>53</v>
      </c>
      <c r="C175" s="110" t="s">
        <v>3208</v>
      </c>
      <c r="D175" s="69">
        <v>45427</v>
      </c>
    </row>
    <row r="176" spans="1:4" ht="45" customHeight="1">
      <c r="A176" s="382"/>
      <c r="B176" s="57" t="s">
        <v>88</v>
      </c>
      <c r="C176" s="110" t="s">
        <v>3209</v>
      </c>
      <c r="D176" s="69">
        <v>45427</v>
      </c>
    </row>
    <row r="177" spans="1:4" ht="39" customHeight="1">
      <c r="A177" s="382"/>
      <c r="B177" s="57" t="s">
        <v>88</v>
      </c>
      <c r="C177" s="110" t="s">
        <v>117</v>
      </c>
      <c r="D177" s="69">
        <v>45470</v>
      </c>
    </row>
    <row r="178" spans="1:4" ht="39.75" customHeight="1">
      <c r="A178" s="382"/>
      <c r="B178" s="57" t="s">
        <v>88</v>
      </c>
      <c r="C178" s="110" t="s">
        <v>118</v>
      </c>
      <c r="D178" s="69">
        <v>45473</v>
      </c>
    </row>
    <row r="179" spans="1:4" ht="40.5" customHeight="1">
      <c r="A179" s="382"/>
      <c r="B179" s="57" t="s">
        <v>88</v>
      </c>
      <c r="C179" s="110" t="s">
        <v>119</v>
      </c>
      <c r="D179" s="69">
        <v>45473</v>
      </c>
    </row>
    <row r="180" spans="1:4" ht="45.9" customHeight="1">
      <c r="A180" s="382"/>
      <c r="B180" s="57" t="s">
        <v>88</v>
      </c>
      <c r="C180" s="110" t="s">
        <v>120</v>
      </c>
      <c r="D180" s="69">
        <v>45474</v>
      </c>
    </row>
    <row r="181" spans="1:4" ht="57" customHeight="1">
      <c r="A181" s="382"/>
      <c r="B181" s="57" t="s">
        <v>88</v>
      </c>
      <c r="C181" s="110" t="s">
        <v>123</v>
      </c>
      <c r="D181" s="69">
        <v>45495</v>
      </c>
    </row>
    <row r="182" spans="1:4" ht="48.9" customHeight="1">
      <c r="A182" s="382"/>
      <c r="B182" s="57" t="s">
        <v>88</v>
      </c>
      <c r="C182" s="110" t="s">
        <v>121</v>
      </c>
      <c r="D182" s="69">
        <v>45535</v>
      </c>
    </row>
    <row r="183" spans="1:4" ht="48" customHeight="1">
      <c r="A183" s="382"/>
      <c r="B183" s="57" t="s">
        <v>88</v>
      </c>
      <c r="C183" s="110" t="s">
        <v>3266</v>
      </c>
      <c r="D183" s="69">
        <v>45504</v>
      </c>
    </row>
    <row r="184" spans="1:4" ht="45.9" customHeight="1">
      <c r="A184" s="382"/>
      <c r="B184" s="57" t="s">
        <v>88</v>
      </c>
      <c r="C184" s="110" t="s">
        <v>3267</v>
      </c>
      <c r="D184" s="69">
        <v>45535</v>
      </c>
    </row>
    <row r="185" spans="1:4" ht="48" customHeight="1">
      <c r="A185" s="382"/>
      <c r="B185" s="57" t="s">
        <v>88</v>
      </c>
      <c r="C185" s="110" t="s">
        <v>3268</v>
      </c>
      <c r="D185" s="69">
        <v>45535</v>
      </c>
    </row>
    <row r="186" spans="1:4" ht="51" customHeight="1">
      <c r="A186" s="382"/>
      <c r="B186" s="57" t="s">
        <v>88</v>
      </c>
      <c r="C186" s="110" t="s">
        <v>3285</v>
      </c>
      <c r="D186" s="69">
        <v>45512</v>
      </c>
    </row>
    <row r="187" spans="1:4" ht="44.1" customHeight="1">
      <c r="A187" s="382"/>
      <c r="B187" s="57" t="s">
        <v>88</v>
      </c>
      <c r="C187" s="110" t="s">
        <v>3300</v>
      </c>
      <c r="D187" s="69">
        <v>45532</v>
      </c>
    </row>
    <row r="188" spans="1:4" ht="45" customHeight="1">
      <c r="A188" s="382"/>
      <c r="B188" s="57" t="s">
        <v>88</v>
      </c>
      <c r="C188" s="110" t="s">
        <v>3320</v>
      </c>
      <c r="D188" s="69">
        <v>45530</v>
      </c>
    </row>
    <row r="189" spans="1:4" ht="42.9" customHeight="1">
      <c r="A189" s="382"/>
      <c r="B189" s="57" t="s">
        <v>88</v>
      </c>
      <c r="C189" s="110" t="s">
        <v>3321</v>
      </c>
      <c r="D189" s="69">
        <v>45530</v>
      </c>
    </row>
    <row r="190" spans="1:4" ht="45" customHeight="1">
      <c r="A190" s="382"/>
      <c r="B190" s="57" t="s">
        <v>88</v>
      </c>
      <c r="C190" s="110" t="s">
        <v>3324</v>
      </c>
      <c r="D190" s="69">
        <v>45531</v>
      </c>
    </row>
    <row r="191" spans="1:4" ht="45" customHeight="1">
      <c r="A191" s="382"/>
      <c r="B191" s="57" t="s">
        <v>3331</v>
      </c>
      <c r="C191" s="110" t="s">
        <v>3332</v>
      </c>
      <c r="D191" s="69">
        <v>45551</v>
      </c>
    </row>
    <row r="192" spans="1:4" ht="45" customHeight="1">
      <c r="A192" s="382"/>
      <c r="B192" s="57" t="s">
        <v>88</v>
      </c>
      <c r="C192" s="110" t="s">
        <v>3360</v>
      </c>
      <c r="D192" s="61">
        <v>45547</v>
      </c>
    </row>
  </sheetData>
  <mergeCells count="8">
    <mergeCell ref="A160:A192"/>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0"/>
  <sheetViews>
    <sheetView zoomScaleNormal="100" workbookViewId="0">
      <pane ySplit="5" topLeftCell="A52" activePane="bottomLeft" state="frozen"/>
      <selection pane="bottomLeft" activeCell="E60" sqref="E60"/>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7" max="7" width="13.44140625" customWidth="1"/>
  </cols>
  <sheetData>
    <row r="1" spans="1:10" ht="21.75" customHeight="1" thickBot="1"/>
    <row r="2" spans="1:10" ht="36" customHeight="1" thickTop="1">
      <c r="C2" s="375" t="s">
        <v>2617</v>
      </c>
      <c r="E2" s="63"/>
      <c r="G2" s="68"/>
    </row>
    <row r="3" spans="1:10" ht="42" customHeight="1" thickBot="1">
      <c r="C3" s="376"/>
      <c r="E3" s="62" t="s">
        <v>168</v>
      </c>
      <c r="G3" s="62" t="s">
        <v>339</v>
      </c>
    </row>
    <row r="4" spans="1:10" ht="20.25" customHeight="1" thickTop="1"/>
    <row r="5" spans="1:10" ht="14.4">
      <c r="A5" s="151" t="s">
        <v>340</v>
      </c>
      <c r="B5" s="151" t="s">
        <v>28</v>
      </c>
      <c r="C5" s="151" t="s">
        <v>341</v>
      </c>
      <c r="D5" s="151" t="s">
        <v>30</v>
      </c>
    </row>
    <row r="6" spans="1:10" ht="45" customHeight="1">
      <c r="A6" s="382">
        <v>2017</v>
      </c>
      <c r="B6" s="58" t="s">
        <v>2618</v>
      </c>
      <c r="C6" s="120" t="s">
        <v>2619</v>
      </c>
      <c r="D6" s="52">
        <v>42766</v>
      </c>
    </row>
    <row r="7" spans="1:10" ht="45" customHeight="1">
      <c r="A7" s="382"/>
      <c r="B7" s="57" t="s">
        <v>2620</v>
      </c>
      <c r="C7" s="110" t="s">
        <v>2621</v>
      </c>
      <c r="D7" s="69">
        <v>42800</v>
      </c>
    </row>
    <row r="8" spans="1:10" ht="45" customHeight="1">
      <c r="A8" s="382"/>
      <c r="B8" s="57" t="s">
        <v>2622</v>
      </c>
      <c r="C8" s="110" t="s">
        <v>2623</v>
      </c>
      <c r="D8" s="69">
        <v>42815</v>
      </c>
      <c r="J8" s="67"/>
    </row>
    <row r="9" spans="1:10" ht="45" customHeight="1">
      <c r="A9" s="382"/>
      <c r="B9" s="57" t="s">
        <v>53</v>
      </c>
      <c r="C9" s="110" t="s">
        <v>2624</v>
      </c>
      <c r="D9" s="69">
        <v>42824</v>
      </c>
    </row>
    <row r="10" spans="1:10" ht="45" customHeight="1">
      <c r="A10" s="382"/>
      <c r="B10" s="57" t="s">
        <v>53</v>
      </c>
      <c r="C10" s="110" t="s">
        <v>2625</v>
      </c>
      <c r="D10" s="69">
        <v>42863</v>
      </c>
    </row>
    <row r="11" spans="1:10" ht="45" customHeight="1">
      <c r="A11" s="382"/>
      <c r="B11" s="57" t="s">
        <v>2622</v>
      </c>
      <c r="C11" s="110" t="s">
        <v>2626</v>
      </c>
      <c r="D11" s="69">
        <v>42901</v>
      </c>
    </row>
    <row r="12" spans="1:10" ht="45" customHeight="1">
      <c r="A12" s="382"/>
      <c r="B12" s="57" t="s">
        <v>2622</v>
      </c>
      <c r="C12" s="110" t="s">
        <v>2627</v>
      </c>
      <c r="D12" s="69">
        <v>42901</v>
      </c>
    </row>
    <row r="13" spans="1:10" ht="45" customHeight="1">
      <c r="A13" s="382"/>
      <c r="B13" s="57" t="s">
        <v>2622</v>
      </c>
      <c r="C13" s="110" t="s">
        <v>2628</v>
      </c>
      <c r="D13" s="69">
        <v>42916</v>
      </c>
    </row>
    <row r="14" spans="1:10" ht="45" customHeight="1" thickBot="1">
      <c r="A14" s="382"/>
      <c r="B14" s="141" t="s">
        <v>53</v>
      </c>
      <c r="C14" s="122" t="s">
        <v>2629</v>
      </c>
      <c r="D14" s="143">
        <v>42958</v>
      </c>
    </row>
    <row r="15" spans="1:10" ht="45" customHeight="1" thickTop="1">
      <c r="A15" s="387">
        <v>2018</v>
      </c>
      <c r="B15" s="159" t="s">
        <v>2618</v>
      </c>
      <c r="C15" s="170" t="s">
        <v>2630</v>
      </c>
      <c r="D15" s="160">
        <v>43356</v>
      </c>
    </row>
    <row r="16" spans="1:10" ht="45" customHeight="1">
      <c r="A16" s="388"/>
      <c r="B16" s="57" t="s">
        <v>2631</v>
      </c>
      <c r="C16" s="110" t="s">
        <v>2632</v>
      </c>
      <c r="D16" s="69">
        <v>43356</v>
      </c>
    </row>
    <row r="17" spans="1:4" ht="45" customHeight="1" thickBot="1">
      <c r="A17" s="388"/>
      <c r="B17" s="141" t="s">
        <v>53</v>
      </c>
      <c r="C17" s="122" t="s">
        <v>2633</v>
      </c>
      <c r="D17" s="143">
        <v>43411</v>
      </c>
    </row>
    <row r="18" spans="1:4" ht="45" customHeight="1" thickTop="1">
      <c r="A18" s="387">
        <v>2019</v>
      </c>
      <c r="B18" s="159" t="s">
        <v>2618</v>
      </c>
      <c r="C18" s="170" t="s">
        <v>2634</v>
      </c>
      <c r="D18" s="160">
        <v>43718</v>
      </c>
    </row>
    <row r="19" spans="1:4" ht="45" customHeight="1" thickBot="1">
      <c r="A19" s="388"/>
      <c r="B19" s="141" t="s">
        <v>2618</v>
      </c>
      <c r="C19" s="122" t="s">
        <v>2635</v>
      </c>
      <c r="D19" s="143">
        <v>43718</v>
      </c>
    </row>
    <row r="20" spans="1:4" ht="45" customHeight="1" thickTop="1" thickBot="1">
      <c r="A20" s="171">
        <v>2020</v>
      </c>
      <c r="B20" s="163" t="s">
        <v>2636</v>
      </c>
      <c r="C20" s="196" t="s">
        <v>2637</v>
      </c>
      <c r="D20" s="164">
        <v>43873</v>
      </c>
    </row>
    <row r="21" spans="1:4" ht="45" customHeight="1" thickTop="1">
      <c r="A21" s="381">
        <v>2021</v>
      </c>
      <c r="B21" s="175" t="s">
        <v>53</v>
      </c>
      <c r="C21" s="200" t="s">
        <v>2638</v>
      </c>
      <c r="D21" s="176">
        <v>44327</v>
      </c>
    </row>
    <row r="22" spans="1:4" ht="45" customHeight="1">
      <c r="A22" s="382"/>
      <c r="B22" s="76" t="s">
        <v>1937</v>
      </c>
      <c r="C22" s="131" t="s">
        <v>2639</v>
      </c>
      <c r="D22" s="77">
        <v>44322</v>
      </c>
    </row>
    <row r="23" spans="1:4" ht="45" customHeight="1">
      <c r="A23" s="382"/>
      <c r="B23" s="76" t="s">
        <v>1937</v>
      </c>
      <c r="C23" s="131" t="s">
        <v>2640</v>
      </c>
      <c r="D23" s="77">
        <v>44322</v>
      </c>
    </row>
    <row r="24" spans="1:4" ht="45" customHeight="1">
      <c r="A24" s="382"/>
      <c r="B24" s="76" t="s">
        <v>1937</v>
      </c>
      <c r="C24" s="131" t="s">
        <v>2641</v>
      </c>
      <c r="D24" s="77">
        <v>44322</v>
      </c>
    </row>
    <row r="25" spans="1:4" ht="45" customHeight="1">
      <c r="A25" s="382"/>
      <c r="B25" s="76" t="s">
        <v>1937</v>
      </c>
      <c r="C25" s="131" t="s">
        <v>2642</v>
      </c>
      <c r="D25" s="77">
        <v>44322</v>
      </c>
    </row>
    <row r="26" spans="1:4" ht="45" customHeight="1">
      <c r="A26" s="382"/>
      <c r="B26" s="76" t="s">
        <v>2643</v>
      </c>
      <c r="C26" s="131" t="s">
        <v>2644</v>
      </c>
      <c r="D26" s="77">
        <v>44362</v>
      </c>
    </row>
    <row r="27" spans="1:4" ht="45" customHeight="1">
      <c r="A27" s="382"/>
      <c r="B27" s="76" t="s">
        <v>2643</v>
      </c>
      <c r="C27" s="131" t="s">
        <v>2645</v>
      </c>
      <c r="D27" s="77">
        <v>44362</v>
      </c>
    </row>
    <row r="28" spans="1:4" ht="45" customHeight="1">
      <c r="A28" s="382"/>
      <c r="B28" s="76" t="s">
        <v>53</v>
      </c>
      <c r="C28" s="131" t="s">
        <v>2646</v>
      </c>
      <c r="D28" s="77">
        <v>44365</v>
      </c>
    </row>
    <row r="29" spans="1:4" ht="45" customHeight="1">
      <c r="A29" s="382"/>
      <c r="B29" s="76" t="s">
        <v>53</v>
      </c>
      <c r="C29" s="131" t="s">
        <v>2647</v>
      </c>
      <c r="D29" s="77">
        <v>44378</v>
      </c>
    </row>
    <row r="30" spans="1:4" ht="45" customHeight="1">
      <c r="A30" s="382"/>
      <c r="B30" s="76" t="s">
        <v>95</v>
      </c>
      <c r="C30" s="131" t="s">
        <v>2648</v>
      </c>
      <c r="D30" s="77">
        <v>44397</v>
      </c>
    </row>
    <row r="31" spans="1:4" ht="45" customHeight="1">
      <c r="A31" s="382"/>
      <c r="B31" s="76" t="s">
        <v>2643</v>
      </c>
      <c r="C31" s="131" t="s">
        <v>2649</v>
      </c>
      <c r="D31" s="77">
        <v>44446</v>
      </c>
    </row>
    <row r="32" spans="1:4" ht="45" customHeight="1">
      <c r="A32" s="382"/>
      <c r="B32" s="76" t="s">
        <v>53</v>
      </c>
      <c r="C32" s="131" t="s">
        <v>2650</v>
      </c>
      <c r="D32" s="77">
        <v>44424</v>
      </c>
    </row>
    <row r="33" spans="1:8" ht="45" customHeight="1" thickBot="1">
      <c r="A33" s="382"/>
      <c r="B33" s="141" t="s">
        <v>2651</v>
      </c>
      <c r="C33" s="122" t="s">
        <v>2652</v>
      </c>
      <c r="D33" s="142">
        <v>44454</v>
      </c>
    </row>
    <row r="34" spans="1:8" ht="45" customHeight="1" thickTop="1">
      <c r="A34" s="381">
        <v>2022</v>
      </c>
      <c r="B34" s="159" t="s">
        <v>2652</v>
      </c>
      <c r="C34" s="170" t="s">
        <v>2653</v>
      </c>
      <c r="D34" s="160">
        <v>44586</v>
      </c>
    </row>
    <row r="35" spans="1:8" ht="45" customHeight="1">
      <c r="A35" s="382"/>
      <c r="B35" s="57" t="s">
        <v>2652</v>
      </c>
      <c r="C35" s="110" t="s">
        <v>2654</v>
      </c>
      <c r="D35" s="69">
        <v>44609</v>
      </c>
    </row>
    <row r="36" spans="1:8" ht="45" customHeight="1">
      <c r="A36" s="382"/>
      <c r="B36" s="57" t="s">
        <v>2652</v>
      </c>
      <c r="C36" s="110" t="s">
        <v>2655</v>
      </c>
      <c r="D36" s="69">
        <v>44609</v>
      </c>
    </row>
    <row r="37" spans="1:8" ht="45" customHeight="1">
      <c r="A37" s="382"/>
      <c r="B37" s="57" t="s">
        <v>540</v>
      </c>
      <c r="C37" s="110" t="s">
        <v>2656</v>
      </c>
      <c r="D37" s="69">
        <v>44680</v>
      </c>
    </row>
    <row r="38" spans="1:8" ht="45" customHeight="1">
      <c r="A38" s="382"/>
      <c r="B38" s="57" t="s">
        <v>540</v>
      </c>
      <c r="C38" s="110" t="s">
        <v>2657</v>
      </c>
      <c r="D38" s="69">
        <v>44694</v>
      </c>
    </row>
    <row r="39" spans="1:8" ht="45" customHeight="1">
      <c r="A39" s="382"/>
      <c r="B39" s="57" t="s">
        <v>302</v>
      </c>
      <c r="C39" s="110" t="s">
        <v>2658</v>
      </c>
      <c r="D39" s="69">
        <v>44705</v>
      </c>
    </row>
    <row r="40" spans="1:8" ht="45" customHeight="1">
      <c r="A40" s="382"/>
      <c r="B40" s="57" t="s">
        <v>302</v>
      </c>
      <c r="C40" s="110" t="s">
        <v>2659</v>
      </c>
      <c r="D40" s="69">
        <v>44712</v>
      </c>
    </row>
    <row r="41" spans="1:8" ht="45" customHeight="1">
      <c r="A41" s="382"/>
      <c r="B41" s="57" t="s">
        <v>2660</v>
      </c>
      <c r="C41" s="110" t="s">
        <v>2661</v>
      </c>
      <c r="D41" s="69">
        <v>44722</v>
      </c>
    </row>
    <row r="42" spans="1:8" s="9" customFormat="1" ht="45" customHeight="1">
      <c r="A42" s="382"/>
      <c r="B42" s="57" t="s">
        <v>540</v>
      </c>
      <c r="C42" s="110" t="s">
        <v>2662</v>
      </c>
      <c r="D42" s="69" t="s">
        <v>1448</v>
      </c>
      <c r="E42"/>
      <c r="F42"/>
      <c r="G42"/>
      <c r="H42"/>
    </row>
    <row r="43" spans="1:8" ht="45" customHeight="1">
      <c r="A43" s="382"/>
      <c r="B43" s="57" t="s">
        <v>2652</v>
      </c>
      <c r="C43" s="110" t="s">
        <v>2663</v>
      </c>
      <c r="D43" s="69">
        <v>44978</v>
      </c>
    </row>
    <row r="44" spans="1:8" ht="45" customHeight="1" thickBot="1">
      <c r="A44" s="382"/>
      <c r="B44" s="141" t="s">
        <v>2652</v>
      </c>
      <c r="C44" s="122" t="s">
        <v>2663</v>
      </c>
      <c r="D44" s="143">
        <v>44985</v>
      </c>
    </row>
    <row r="45" spans="1:8" ht="45" customHeight="1" thickTop="1">
      <c r="A45" s="381">
        <v>2023</v>
      </c>
      <c r="B45" s="159" t="s">
        <v>2652</v>
      </c>
      <c r="C45" s="170" t="s">
        <v>2664</v>
      </c>
      <c r="D45" s="162">
        <v>45001</v>
      </c>
    </row>
    <row r="46" spans="1:8" ht="45" customHeight="1">
      <c r="A46" s="382"/>
      <c r="B46" s="57" t="s">
        <v>2665</v>
      </c>
      <c r="C46" s="110" t="s">
        <v>2666</v>
      </c>
      <c r="D46" s="61" t="s">
        <v>1651</v>
      </c>
    </row>
    <row r="47" spans="1:8" ht="45" customHeight="1">
      <c r="A47" s="382"/>
      <c r="B47" s="57" t="s">
        <v>1937</v>
      </c>
      <c r="C47" s="110" t="s">
        <v>2667</v>
      </c>
      <c r="D47" s="61">
        <v>45170</v>
      </c>
    </row>
    <row r="48" spans="1:8" ht="45" customHeight="1">
      <c r="A48" s="382"/>
      <c r="B48" s="57" t="s">
        <v>2668</v>
      </c>
      <c r="C48" s="110" t="s">
        <v>2669</v>
      </c>
      <c r="D48" s="61" t="s">
        <v>1651</v>
      </c>
    </row>
    <row r="49" spans="1:4" ht="45" customHeight="1">
      <c r="A49" s="382"/>
      <c r="B49" s="57" t="s">
        <v>57</v>
      </c>
      <c r="C49" s="110" t="s">
        <v>2670</v>
      </c>
      <c r="D49" s="61">
        <v>45195</v>
      </c>
    </row>
    <row r="50" spans="1:4" ht="45" customHeight="1" thickBot="1">
      <c r="A50" s="383"/>
      <c r="B50" s="156" t="s">
        <v>2671</v>
      </c>
      <c r="C50" s="198" t="s">
        <v>2672</v>
      </c>
      <c r="D50" s="192">
        <v>45216</v>
      </c>
    </row>
    <row r="51" spans="1:4" ht="39.9" customHeight="1" thickTop="1">
      <c r="A51" s="381">
        <v>2024</v>
      </c>
      <c r="B51" s="159" t="s">
        <v>217</v>
      </c>
      <c r="C51" s="170" t="s">
        <v>2673</v>
      </c>
      <c r="D51" s="162">
        <v>45306</v>
      </c>
    </row>
    <row r="52" spans="1:4" ht="39.9" customHeight="1">
      <c r="A52" s="382"/>
      <c r="B52" s="58" t="s">
        <v>217</v>
      </c>
      <c r="C52" s="120" t="s">
        <v>2674</v>
      </c>
      <c r="D52" s="121">
        <v>45393</v>
      </c>
    </row>
    <row r="53" spans="1:4" ht="39.9" customHeight="1">
      <c r="A53" s="382"/>
      <c r="B53" s="57" t="s">
        <v>217</v>
      </c>
      <c r="C53" s="110" t="s">
        <v>2675</v>
      </c>
      <c r="D53" s="61">
        <v>45393</v>
      </c>
    </row>
    <row r="54" spans="1:4" ht="39.9" customHeight="1">
      <c r="A54" s="382"/>
      <c r="B54" s="141" t="s">
        <v>217</v>
      </c>
      <c r="C54" s="122" t="s">
        <v>2676</v>
      </c>
      <c r="D54" s="61">
        <v>45393</v>
      </c>
    </row>
    <row r="55" spans="1:4" ht="39.9" customHeight="1">
      <c r="A55" s="382"/>
      <c r="B55" s="57" t="s">
        <v>217</v>
      </c>
      <c r="C55" s="110" t="s">
        <v>2677</v>
      </c>
      <c r="D55" s="61">
        <v>45393</v>
      </c>
    </row>
    <row r="56" spans="1:4" ht="39.9" customHeight="1">
      <c r="A56" s="382"/>
      <c r="B56" s="141" t="s">
        <v>217</v>
      </c>
      <c r="C56" s="122" t="s">
        <v>2678</v>
      </c>
      <c r="D56" s="142">
        <v>45393</v>
      </c>
    </row>
    <row r="57" spans="1:4" ht="45" customHeight="1">
      <c r="A57" s="382"/>
      <c r="B57" s="57" t="s">
        <v>85</v>
      </c>
      <c r="C57" s="110" t="s">
        <v>301</v>
      </c>
      <c r="D57" s="61">
        <v>45441</v>
      </c>
    </row>
    <row r="58" spans="1:4" ht="39.9" customHeight="1">
      <c r="A58" s="382"/>
      <c r="B58" s="57" t="s">
        <v>85</v>
      </c>
      <c r="C58" s="110" t="s">
        <v>304</v>
      </c>
      <c r="D58" s="61">
        <v>45453</v>
      </c>
    </row>
    <row r="59" spans="1:4" ht="37.5" customHeight="1">
      <c r="A59" s="382"/>
      <c r="B59" s="57" t="s">
        <v>302</v>
      </c>
      <c r="C59" s="110" t="s">
        <v>303</v>
      </c>
      <c r="D59" s="61">
        <v>45481</v>
      </c>
    </row>
    <row r="60" spans="1:4" ht="39.9" customHeight="1">
      <c r="A60" s="382"/>
      <c r="B60" s="57" t="s">
        <v>302</v>
      </c>
      <c r="C60" s="110" t="s">
        <v>305</v>
      </c>
      <c r="D60" s="61">
        <v>45540</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2"/>
  <sheetViews>
    <sheetView zoomScaleNormal="100" workbookViewId="0">
      <pane ySplit="5" topLeftCell="A136" activePane="bottomLeft" state="frozen"/>
      <selection pane="bottomLeft" activeCell="A130" sqref="A130:A145"/>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7" max="7" width="13.44140625" customWidth="1"/>
  </cols>
  <sheetData>
    <row r="1" spans="1:11" ht="21.75" customHeight="1" thickBot="1"/>
    <row r="2" spans="1:11" ht="34.5" customHeight="1" thickTop="1">
      <c r="C2" s="375" t="s">
        <v>2679</v>
      </c>
      <c r="E2" s="63"/>
      <c r="G2" s="68"/>
    </row>
    <row r="3" spans="1:11" ht="25.5" customHeight="1" thickBot="1">
      <c r="C3" s="376"/>
      <c r="E3" s="62" t="s">
        <v>168</v>
      </c>
      <c r="G3" s="62" t="s">
        <v>339</v>
      </c>
    </row>
    <row r="4" spans="1:11" ht="27" customHeight="1" thickTop="1"/>
    <row r="5" spans="1:11" ht="14.4">
      <c r="A5" s="151" t="s">
        <v>340</v>
      </c>
      <c r="B5" s="151" t="s">
        <v>28</v>
      </c>
      <c r="C5" s="151" t="s">
        <v>341</v>
      </c>
      <c r="D5" s="151" t="s">
        <v>30</v>
      </c>
    </row>
    <row r="6" spans="1:11" ht="45" customHeight="1">
      <c r="A6" s="382">
        <v>2018</v>
      </c>
      <c r="B6" s="58" t="s">
        <v>53</v>
      </c>
      <c r="C6" s="120" t="s">
        <v>2680</v>
      </c>
      <c r="D6" s="52">
        <v>43126</v>
      </c>
    </row>
    <row r="7" spans="1:11" ht="45" customHeight="1">
      <c r="A7" s="382"/>
      <c r="B7" s="57" t="s">
        <v>1552</v>
      </c>
      <c r="C7" s="110" t="s">
        <v>2681</v>
      </c>
      <c r="D7" s="69">
        <v>43132</v>
      </c>
    </row>
    <row r="8" spans="1:11" ht="45" customHeight="1">
      <c r="A8" s="382"/>
      <c r="B8" s="57" t="s">
        <v>1552</v>
      </c>
      <c r="C8" s="110" t="s">
        <v>2682</v>
      </c>
      <c r="D8" s="69">
        <v>43146</v>
      </c>
      <c r="K8" s="67"/>
    </row>
    <row r="9" spans="1:11" ht="45" customHeight="1">
      <c r="A9" s="382"/>
      <c r="B9" s="57" t="s">
        <v>1552</v>
      </c>
      <c r="C9" s="110" t="s">
        <v>2683</v>
      </c>
      <c r="D9" s="69">
        <v>43160</v>
      </c>
    </row>
    <row r="10" spans="1:11" ht="45" customHeight="1">
      <c r="A10" s="382"/>
      <c r="B10" s="57" t="s">
        <v>83</v>
      </c>
      <c r="C10" s="110" t="s">
        <v>2684</v>
      </c>
      <c r="D10" s="69">
        <v>43159</v>
      </c>
    </row>
    <row r="11" spans="1:11" ht="45" customHeight="1">
      <c r="A11" s="382"/>
      <c r="B11" s="57" t="s">
        <v>1552</v>
      </c>
      <c r="C11" s="110" t="s">
        <v>2685</v>
      </c>
      <c r="D11" s="69">
        <v>43167</v>
      </c>
    </row>
    <row r="12" spans="1:11" ht="45" customHeight="1">
      <c r="A12" s="382"/>
      <c r="B12" s="57" t="s">
        <v>2686</v>
      </c>
      <c r="C12" s="110" t="s">
        <v>2687</v>
      </c>
      <c r="D12" s="69">
        <v>43190</v>
      </c>
    </row>
    <row r="13" spans="1:11" ht="45" customHeight="1">
      <c r="A13" s="382"/>
      <c r="B13" s="57" t="s">
        <v>1552</v>
      </c>
      <c r="C13" s="110" t="s">
        <v>2688</v>
      </c>
      <c r="D13" s="69">
        <v>43195</v>
      </c>
    </row>
    <row r="14" spans="1:11" ht="45" customHeight="1">
      <c r="A14" s="382"/>
      <c r="B14" s="57" t="s">
        <v>1552</v>
      </c>
      <c r="C14" s="110" t="s">
        <v>2689</v>
      </c>
      <c r="D14" s="69">
        <v>43216</v>
      </c>
    </row>
    <row r="15" spans="1:11" ht="45" customHeight="1">
      <c r="A15" s="382"/>
      <c r="B15" s="57" t="s">
        <v>2690</v>
      </c>
      <c r="C15" s="110" t="s">
        <v>2691</v>
      </c>
      <c r="D15" s="69">
        <v>43209</v>
      </c>
    </row>
    <row r="16" spans="1:11" ht="45" customHeight="1">
      <c r="A16" s="382"/>
      <c r="B16" s="57" t="s">
        <v>1552</v>
      </c>
      <c r="C16" s="110" t="s">
        <v>2692</v>
      </c>
      <c r="D16" s="69">
        <v>43209</v>
      </c>
    </row>
    <row r="17" spans="1:4" ht="45" customHeight="1">
      <c r="A17" s="382"/>
      <c r="B17" s="57" t="s">
        <v>1552</v>
      </c>
      <c r="C17" s="110" t="s">
        <v>2689</v>
      </c>
      <c r="D17" s="69">
        <v>43216</v>
      </c>
    </row>
    <row r="18" spans="1:4" ht="45" customHeight="1">
      <c r="A18" s="382"/>
      <c r="B18" s="57" t="s">
        <v>1552</v>
      </c>
      <c r="C18" s="110" t="s">
        <v>2693</v>
      </c>
      <c r="D18" s="69">
        <v>43243</v>
      </c>
    </row>
    <row r="19" spans="1:4" ht="45" customHeight="1">
      <c r="A19" s="382"/>
      <c r="B19" s="57" t="s">
        <v>1552</v>
      </c>
      <c r="C19" s="110" t="s">
        <v>2694</v>
      </c>
      <c r="D19" s="69">
        <v>43251</v>
      </c>
    </row>
    <row r="20" spans="1:4" ht="45" customHeight="1">
      <c r="A20" s="382"/>
      <c r="B20" s="57" t="s">
        <v>2686</v>
      </c>
      <c r="C20" s="110" t="s">
        <v>2695</v>
      </c>
      <c r="D20" s="69">
        <v>43332</v>
      </c>
    </row>
    <row r="21" spans="1:4" ht="45" customHeight="1">
      <c r="A21" s="382"/>
      <c r="B21" s="57" t="s">
        <v>53</v>
      </c>
      <c r="C21" s="110" t="s">
        <v>2696</v>
      </c>
      <c r="D21" s="69">
        <v>43343</v>
      </c>
    </row>
    <row r="22" spans="1:4" ht="45" customHeight="1">
      <c r="A22" s="382"/>
      <c r="B22" s="57" t="s">
        <v>2686</v>
      </c>
      <c r="C22" s="110" t="s">
        <v>2697</v>
      </c>
      <c r="D22" s="69">
        <v>43360</v>
      </c>
    </row>
    <row r="23" spans="1:4" ht="45" customHeight="1">
      <c r="A23" s="382"/>
      <c r="B23" s="57" t="s">
        <v>2686</v>
      </c>
      <c r="C23" s="110" t="s">
        <v>2698</v>
      </c>
      <c r="D23" s="69">
        <v>43374</v>
      </c>
    </row>
    <row r="24" spans="1:4" ht="45" customHeight="1">
      <c r="A24" s="382"/>
      <c r="B24" s="57" t="s">
        <v>1552</v>
      </c>
      <c r="C24" s="110" t="s">
        <v>2699</v>
      </c>
      <c r="D24" s="69">
        <v>42902</v>
      </c>
    </row>
    <row r="25" spans="1:4" ht="45" customHeight="1" thickBot="1">
      <c r="A25" s="382"/>
      <c r="B25" s="141" t="s">
        <v>2700</v>
      </c>
      <c r="C25" s="122" t="s">
        <v>2701</v>
      </c>
      <c r="D25" s="143">
        <v>43412</v>
      </c>
    </row>
    <row r="26" spans="1:4" ht="45" customHeight="1" thickTop="1">
      <c r="A26" s="381">
        <v>2019</v>
      </c>
      <c r="B26" s="159" t="s">
        <v>2700</v>
      </c>
      <c r="C26" s="170" t="s">
        <v>2702</v>
      </c>
      <c r="D26" s="160">
        <v>43480</v>
      </c>
    </row>
    <row r="27" spans="1:4" ht="45" customHeight="1">
      <c r="A27" s="382"/>
      <c r="B27" s="57" t="s">
        <v>2700</v>
      </c>
      <c r="C27" s="110" t="s">
        <v>2703</v>
      </c>
      <c r="D27" s="69">
        <v>43503</v>
      </c>
    </row>
    <row r="28" spans="1:4" ht="45" customHeight="1">
      <c r="A28" s="382"/>
      <c r="B28" s="57" t="s">
        <v>2700</v>
      </c>
      <c r="C28" s="110" t="s">
        <v>2704</v>
      </c>
      <c r="D28" s="69">
        <v>43516</v>
      </c>
    </row>
    <row r="29" spans="1:4" ht="45" customHeight="1">
      <c r="A29" s="382"/>
      <c r="B29" s="57" t="s">
        <v>2700</v>
      </c>
      <c r="C29" s="110" t="s">
        <v>2705</v>
      </c>
      <c r="D29" s="69">
        <v>43523</v>
      </c>
    </row>
    <row r="30" spans="1:4" ht="45" customHeight="1">
      <c r="A30" s="382"/>
      <c r="B30" s="57" t="s">
        <v>2700</v>
      </c>
      <c r="C30" s="110" t="s">
        <v>2706</v>
      </c>
      <c r="D30" s="69">
        <v>43531</v>
      </c>
    </row>
    <row r="31" spans="1:4" ht="45" customHeight="1">
      <c r="A31" s="382"/>
      <c r="B31" s="57" t="s">
        <v>2700</v>
      </c>
      <c r="C31" s="110" t="s">
        <v>2707</v>
      </c>
      <c r="D31" s="69">
        <v>43592</v>
      </c>
    </row>
    <row r="32" spans="1:4" ht="45" customHeight="1">
      <c r="A32" s="382"/>
      <c r="B32" s="57" t="s">
        <v>2700</v>
      </c>
      <c r="C32" s="110" t="s">
        <v>2708</v>
      </c>
      <c r="D32" s="69">
        <v>43530</v>
      </c>
    </row>
    <row r="33" spans="1:4" ht="45" customHeight="1">
      <c r="A33" s="382"/>
      <c r="B33" s="57" t="s">
        <v>2700</v>
      </c>
      <c r="C33" s="110" t="s">
        <v>2709</v>
      </c>
      <c r="D33" s="69">
        <v>43560</v>
      </c>
    </row>
    <row r="34" spans="1:4" ht="45" customHeight="1">
      <c r="A34" s="382"/>
      <c r="B34" s="57" t="s">
        <v>2700</v>
      </c>
      <c r="C34" s="110" t="s">
        <v>2710</v>
      </c>
      <c r="D34" s="69">
        <v>43579</v>
      </c>
    </row>
    <row r="35" spans="1:4" ht="45" customHeight="1">
      <c r="A35" s="382"/>
      <c r="B35" s="57" t="s">
        <v>2700</v>
      </c>
      <c r="C35" s="110" t="s">
        <v>2711</v>
      </c>
      <c r="D35" s="69">
        <v>43613</v>
      </c>
    </row>
    <row r="36" spans="1:4" ht="45" customHeight="1">
      <c r="A36" s="382"/>
      <c r="B36" s="57" t="s">
        <v>2700</v>
      </c>
      <c r="C36" s="110" t="s">
        <v>2712</v>
      </c>
      <c r="D36" s="69">
        <v>43616</v>
      </c>
    </row>
    <row r="37" spans="1:4" ht="45" customHeight="1">
      <c r="A37" s="382"/>
      <c r="B37" s="57" t="s">
        <v>2700</v>
      </c>
      <c r="C37" s="110" t="s">
        <v>2713</v>
      </c>
      <c r="D37" s="69">
        <v>43620</v>
      </c>
    </row>
    <row r="38" spans="1:4" ht="45" customHeight="1">
      <c r="A38" s="382"/>
      <c r="B38" s="57" t="s">
        <v>2700</v>
      </c>
      <c r="C38" s="110" t="s">
        <v>2714</v>
      </c>
      <c r="D38" s="69">
        <v>43713</v>
      </c>
    </row>
    <row r="39" spans="1:4" ht="45" customHeight="1">
      <c r="A39" s="382"/>
      <c r="B39" s="57" t="s">
        <v>2700</v>
      </c>
      <c r="C39" s="110" t="s">
        <v>2715</v>
      </c>
      <c r="D39" s="69">
        <v>43776</v>
      </c>
    </row>
    <row r="40" spans="1:4" ht="45" customHeight="1">
      <c r="A40" s="382"/>
      <c r="B40" s="57" t="s">
        <v>2700</v>
      </c>
      <c r="C40" s="110" t="s">
        <v>2716</v>
      </c>
      <c r="D40" s="69">
        <v>43782</v>
      </c>
    </row>
    <row r="41" spans="1:4" ht="45" customHeight="1">
      <c r="A41" s="382"/>
      <c r="B41" s="57" t="s">
        <v>2700</v>
      </c>
      <c r="C41" s="110" t="s">
        <v>2717</v>
      </c>
      <c r="D41" s="69">
        <v>43797</v>
      </c>
    </row>
    <row r="42" spans="1:4" ht="45" customHeight="1" thickBot="1">
      <c r="A42" s="382"/>
      <c r="B42" s="141" t="s">
        <v>1552</v>
      </c>
      <c r="C42" s="122" t="s">
        <v>2718</v>
      </c>
      <c r="D42" s="143">
        <v>43796</v>
      </c>
    </row>
    <row r="43" spans="1:4" ht="45" customHeight="1" thickTop="1">
      <c r="A43" s="381">
        <v>2020</v>
      </c>
      <c r="B43" s="159" t="s">
        <v>2700</v>
      </c>
      <c r="C43" s="170" t="s">
        <v>2719</v>
      </c>
      <c r="D43" s="160">
        <v>43845</v>
      </c>
    </row>
    <row r="44" spans="1:4" ht="45" customHeight="1">
      <c r="A44" s="382"/>
      <c r="B44" s="57" t="s">
        <v>2700</v>
      </c>
      <c r="C44" s="110" t="s">
        <v>2720</v>
      </c>
      <c r="D44" s="69">
        <v>43867</v>
      </c>
    </row>
    <row r="45" spans="1:4" ht="45" customHeight="1">
      <c r="A45" s="382"/>
      <c r="B45" s="57" t="s">
        <v>143</v>
      </c>
      <c r="C45" s="110" t="s">
        <v>2721</v>
      </c>
      <c r="D45" s="69">
        <v>43865</v>
      </c>
    </row>
    <row r="46" spans="1:4" ht="45" customHeight="1">
      <c r="A46" s="382"/>
      <c r="B46" s="57" t="s">
        <v>2722</v>
      </c>
      <c r="C46" s="110" t="s">
        <v>2723</v>
      </c>
      <c r="D46" s="69">
        <v>43873</v>
      </c>
    </row>
    <row r="47" spans="1:4" ht="45" customHeight="1">
      <c r="A47" s="382"/>
      <c r="B47" s="57" t="s">
        <v>143</v>
      </c>
      <c r="C47" s="110" t="s">
        <v>2724</v>
      </c>
      <c r="D47" s="69">
        <v>43902</v>
      </c>
    </row>
    <row r="48" spans="1:4" ht="45" customHeight="1">
      <c r="A48" s="382"/>
      <c r="B48" s="57" t="s">
        <v>719</v>
      </c>
      <c r="C48" s="110" t="s">
        <v>2725</v>
      </c>
      <c r="D48" s="69">
        <v>43902</v>
      </c>
    </row>
    <row r="49" spans="1:4" ht="45" customHeight="1">
      <c r="A49" s="382"/>
      <c r="B49" s="57" t="s">
        <v>2686</v>
      </c>
      <c r="C49" s="110" t="s">
        <v>2726</v>
      </c>
      <c r="D49" s="69">
        <v>44104</v>
      </c>
    </row>
    <row r="50" spans="1:4" ht="45" customHeight="1">
      <c r="A50" s="382"/>
      <c r="B50" s="57" t="s">
        <v>2700</v>
      </c>
      <c r="C50" s="110" t="s">
        <v>2727</v>
      </c>
      <c r="D50" s="69" t="s">
        <v>2728</v>
      </c>
    </row>
    <row r="51" spans="1:4" ht="45" customHeight="1" thickBot="1">
      <c r="A51" s="382"/>
      <c r="B51" s="141" t="s">
        <v>2729</v>
      </c>
      <c r="C51" s="122" t="s">
        <v>2730</v>
      </c>
      <c r="D51" s="143">
        <v>44165</v>
      </c>
    </row>
    <row r="52" spans="1:4" ht="45" customHeight="1" thickTop="1">
      <c r="A52" s="381">
        <v>2021</v>
      </c>
      <c r="B52" s="159" t="s">
        <v>2729</v>
      </c>
      <c r="C52" s="170" t="s">
        <v>2731</v>
      </c>
      <c r="D52" s="160">
        <v>44216</v>
      </c>
    </row>
    <row r="53" spans="1:4" ht="45" customHeight="1">
      <c r="A53" s="382"/>
      <c r="B53" s="57" t="s">
        <v>2729</v>
      </c>
      <c r="C53" s="110" t="s">
        <v>2732</v>
      </c>
      <c r="D53" s="69">
        <v>44236</v>
      </c>
    </row>
    <row r="54" spans="1:4" ht="45" customHeight="1">
      <c r="A54" s="382"/>
      <c r="B54" s="57" t="s">
        <v>53</v>
      </c>
      <c r="C54" s="110" t="s">
        <v>2733</v>
      </c>
      <c r="D54" s="61">
        <v>44333</v>
      </c>
    </row>
    <row r="55" spans="1:4" ht="45" customHeight="1">
      <c r="A55" s="382"/>
      <c r="B55" s="57" t="s">
        <v>53</v>
      </c>
      <c r="C55" s="110" t="s">
        <v>2734</v>
      </c>
      <c r="D55" s="61">
        <v>44354</v>
      </c>
    </row>
    <row r="56" spans="1:4" ht="45" customHeight="1">
      <c r="A56" s="382"/>
      <c r="B56" s="57" t="s">
        <v>53</v>
      </c>
      <c r="C56" s="110" t="s">
        <v>2735</v>
      </c>
      <c r="D56" s="61">
        <v>44361</v>
      </c>
    </row>
    <row r="57" spans="1:4" ht="45" customHeight="1">
      <c r="A57" s="382"/>
      <c r="B57" s="57" t="s">
        <v>53</v>
      </c>
      <c r="C57" s="110" t="s">
        <v>2736</v>
      </c>
      <c r="D57" s="61">
        <v>44368</v>
      </c>
    </row>
    <row r="58" spans="1:4" ht="45" customHeight="1">
      <c r="A58" s="382"/>
      <c r="B58" s="57" t="s">
        <v>53</v>
      </c>
      <c r="C58" s="110" t="s">
        <v>2737</v>
      </c>
      <c r="D58" s="61">
        <v>44368</v>
      </c>
    </row>
    <row r="59" spans="1:4" ht="45" customHeight="1">
      <c r="A59" s="382"/>
      <c r="B59" s="58" t="s">
        <v>53</v>
      </c>
      <c r="C59" s="110" t="s">
        <v>2735</v>
      </c>
      <c r="D59" s="61">
        <v>44371</v>
      </c>
    </row>
    <row r="60" spans="1:4" ht="45" customHeight="1">
      <c r="A60" s="382"/>
      <c r="B60" s="57" t="s">
        <v>1616</v>
      </c>
      <c r="C60" s="110" t="s">
        <v>2738</v>
      </c>
      <c r="D60" s="61">
        <v>44373</v>
      </c>
    </row>
    <row r="61" spans="1:4" ht="45" customHeight="1">
      <c r="A61" s="382"/>
      <c r="B61" s="57" t="s">
        <v>53</v>
      </c>
      <c r="C61" s="110" t="s">
        <v>2739</v>
      </c>
      <c r="D61" s="61">
        <v>44382</v>
      </c>
    </row>
    <row r="62" spans="1:4" ht="45" customHeight="1">
      <c r="A62" s="382"/>
      <c r="B62" s="57" t="s">
        <v>53</v>
      </c>
      <c r="C62" s="110" t="s">
        <v>2740</v>
      </c>
      <c r="D62" s="61">
        <v>44382</v>
      </c>
    </row>
    <row r="63" spans="1:4" ht="45" customHeight="1">
      <c r="A63" s="382"/>
      <c r="B63" s="57" t="s">
        <v>53</v>
      </c>
      <c r="C63" s="110" t="s">
        <v>2741</v>
      </c>
      <c r="D63" s="61">
        <v>44382</v>
      </c>
    </row>
    <row r="64" spans="1:4" ht="45" customHeight="1">
      <c r="A64" s="382"/>
      <c r="B64" s="58" t="s">
        <v>53</v>
      </c>
      <c r="C64" s="110" t="s">
        <v>2742</v>
      </c>
      <c r="D64" s="61">
        <v>44391</v>
      </c>
    </row>
    <row r="65" spans="1:4" ht="45" customHeight="1">
      <c r="A65" s="382"/>
      <c r="B65" s="57" t="s">
        <v>53</v>
      </c>
      <c r="C65" s="110" t="s">
        <v>2743</v>
      </c>
      <c r="D65" s="61">
        <v>44403</v>
      </c>
    </row>
    <row r="66" spans="1:4" ht="45" customHeight="1">
      <c r="A66" s="382"/>
      <c r="B66" s="57" t="s">
        <v>2744</v>
      </c>
      <c r="C66" s="110" t="s">
        <v>2745</v>
      </c>
      <c r="D66" s="61">
        <v>44433</v>
      </c>
    </row>
    <row r="67" spans="1:4" ht="45" customHeight="1">
      <c r="A67" s="382"/>
      <c r="B67" s="57" t="s">
        <v>2744</v>
      </c>
      <c r="C67" s="110" t="s">
        <v>2746</v>
      </c>
      <c r="D67" s="61">
        <v>44433</v>
      </c>
    </row>
    <row r="68" spans="1:4" ht="45" customHeight="1">
      <c r="A68" s="382"/>
      <c r="B68" s="57" t="s">
        <v>2744</v>
      </c>
      <c r="C68" s="110" t="s">
        <v>2747</v>
      </c>
      <c r="D68" s="61">
        <v>44420</v>
      </c>
    </row>
    <row r="69" spans="1:4" ht="45" customHeight="1">
      <c r="A69" s="382"/>
      <c r="B69" s="57" t="s">
        <v>2744</v>
      </c>
      <c r="C69" s="110" t="s">
        <v>2748</v>
      </c>
      <c r="D69" s="61">
        <v>44432</v>
      </c>
    </row>
    <row r="70" spans="1:4" ht="45" customHeight="1">
      <c r="A70" s="382"/>
      <c r="B70" s="57" t="s">
        <v>2744</v>
      </c>
      <c r="C70" s="110" t="s">
        <v>2749</v>
      </c>
      <c r="D70" s="61">
        <v>44418</v>
      </c>
    </row>
    <row r="71" spans="1:4" ht="45" customHeight="1">
      <c r="A71" s="382"/>
      <c r="B71" s="57" t="s">
        <v>2744</v>
      </c>
      <c r="C71" s="110" t="s">
        <v>2750</v>
      </c>
      <c r="D71" s="61">
        <v>44434</v>
      </c>
    </row>
    <row r="72" spans="1:4" ht="45" customHeight="1">
      <c r="A72" s="382"/>
      <c r="B72" s="57" t="s">
        <v>2744</v>
      </c>
      <c r="C72" s="110" t="s">
        <v>2751</v>
      </c>
      <c r="D72" s="61">
        <v>44446</v>
      </c>
    </row>
    <row r="73" spans="1:4" ht="45" customHeight="1">
      <c r="A73" s="382"/>
      <c r="B73" s="57" t="s">
        <v>2744</v>
      </c>
      <c r="C73" s="110" t="s">
        <v>2752</v>
      </c>
      <c r="D73" s="61">
        <v>44446</v>
      </c>
    </row>
    <row r="74" spans="1:4" ht="45" customHeight="1">
      <c r="A74" s="382"/>
      <c r="B74" s="57" t="s">
        <v>2744</v>
      </c>
      <c r="C74" s="110" t="s">
        <v>2753</v>
      </c>
      <c r="D74" s="61">
        <v>44446</v>
      </c>
    </row>
    <row r="75" spans="1:4" ht="45" customHeight="1">
      <c r="A75" s="382"/>
      <c r="B75" s="57" t="s">
        <v>2744</v>
      </c>
      <c r="C75" s="110" t="s">
        <v>2754</v>
      </c>
      <c r="D75" s="61">
        <v>44434</v>
      </c>
    </row>
    <row r="76" spans="1:4" ht="45" customHeight="1">
      <c r="A76" s="382"/>
      <c r="B76" s="57" t="s">
        <v>2744</v>
      </c>
      <c r="C76" s="110" t="s">
        <v>2755</v>
      </c>
      <c r="D76" s="61">
        <v>44432</v>
      </c>
    </row>
    <row r="77" spans="1:4" ht="45" customHeight="1">
      <c r="A77" s="382"/>
      <c r="B77" s="57" t="s">
        <v>2744</v>
      </c>
      <c r="C77" s="110" t="s">
        <v>2756</v>
      </c>
      <c r="D77" s="61">
        <v>44432</v>
      </c>
    </row>
    <row r="78" spans="1:4" ht="45" customHeight="1">
      <c r="A78" s="382"/>
      <c r="B78" s="57" t="s">
        <v>2757</v>
      </c>
      <c r="C78" s="110" t="s">
        <v>2758</v>
      </c>
      <c r="D78" s="61">
        <v>44432</v>
      </c>
    </row>
    <row r="79" spans="1:4" ht="45" customHeight="1">
      <c r="A79" s="382"/>
      <c r="B79" s="57" t="s">
        <v>2744</v>
      </c>
      <c r="C79" s="110" t="s">
        <v>2759</v>
      </c>
      <c r="D79" s="61">
        <v>44434</v>
      </c>
    </row>
    <row r="80" spans="1:4" ht="45" customHeight="1">
      <c r="A80" s="382"/>
      <c r="B80" s="57" t="s">
        <v>2744</v>
      </c>
      <c r="C80" s="110" t="s">
        <v>2760</v>
      </c>
      <c r="D80" s="61">
        <v>44440</v>
      </c>
    </row>
    <row r="81" spans="1:4" ht="45" customHeight="1">
      <c r="A81" s="382"/>
      <c r="B81" s="57" t="s">
        <v>540</v>
      </c>
      <c r="C81" s="110" t="s">
        <v>2761</v>
      </c>
      <c r="D81" s="61">
        <v>44413</v>
      </c>
    </row>
    <row r="82" spans="1:4" ht="45" customHeight="1">
      <c r="A82" s="382"/>
      <c r="B82" s="57" t="s">
        <v>1616</v>
      </c>
      <c r="C82" s="110" t="s">
        <v>2762</v>
      </c>
      <c r="D82" s="61">
        <v>44440</v>
      </c>
    </row>
    <row r="83" spans="1:4" ht="45" customHeight="1">
      <c r="A83" s="382"/>
      <c r="B83" s="57" t="s">
        <v>540</v>
      </c>
      <c r="C83" s="110" t="s">
        <v>2763</v>
      </c>
      <c r="D83" s="61">
        <v>44441</v>
      </c>
    </row>
    <row r="84" spans="1:4" ht="45" customHeight="1">
      <c r="A84" s="382"/>
      <c r="B84" s="57" t="s">
        <v>2700</v>
      </c>
      <c r="C84" s="110" t="s">
        <v>2764</v>
      </c>
      <c r="D84" s="61">
        <v>44454</v>
      </c>
    </row>
    <row r="85" spans="1:4" ht="45" customHeight="1">
      <c r="A85" s="382"/>
      <c r="B85" s="57" t="s">
        <v>2700</v>
      </c>
      <c r="C85" s="110" t="s">
        <v>2765</v>
      </c>
      <c r="D85" s="61">
        <v>44453</v>
      </c>
    </row>
    <row r="86" spans="1:4" ht="45" customHeight="1">
      <c r="A86" s="382"/>
      <c r="B86" s="57" t="s">
        <v>2744</v>
      </c>
      <c r="C86" s="110" t="s">
        <v>2766</v>
      </c>
      <c r="D86" s="61">
        <v>44469</v>
      </c>
    </row>
    <row r="87" spans="1:4" ht="45" customHeight="1">
      <c r="A87" s="382"/>
      <c r="B87" s="57" t="s">
        <v>2744</v>
      </c>
      <c r="C87" s="110" t="s">
        <v>2767</v>
      </c>
      <c r="D87" s="61">
        <v>44468</v>
      </c>
    </row>
    <row r="88" spans="1:4" ht="45" customHeight="1">
      <c r="A88" s="382"/>
      <c r="B88" s="57" t="s">
        <v>2744</v>
      </c>
      <c r="C88" s="110" t="s">
        <v>2768</v>
      </c>
      <c r="D88" s="61">
        <v>44474</v>
      </c>
    </row>
    <row r="89" spans="1:4" ht="45" customHeight="1">
      <c r="A89" s="382"/>
      <c r="B89" s="57" t="s">
        <v>2744</v>
      </c>
      <c r="C89" s="110" t="s">
        <v>2769</v>
      </c>
      <c r="D89" s="61">
        <v>44474</v>
      </c>
    </row>
    <row r="90" spans="1:4" ht="45" customHeight="1">
      <c r="A90" s="382"/>
      <c r="B90" s="57" t="s">
        <v>2744</v>
      </c>
      <c r="C90" s="110" t="s">
        <v>2770</v>
      </c>
      <c r="D90" s="61">
        <v>44474</v>
      </c>
    </row>
    <row r="91" spans="1:4" ht="45" customHeight="1">
      <c r="A91" s="382"/>
      <c r="B91" s="57" t="s">
        <v>2771</v>
      </c>
      <c r="C91" s="110" t="s">
        <v>2772</v>
      </c>
      <c r="D91" s="61">
        <v>44475</v>
      </c>
    </row>
    <row r="92" spans="1:4" ht="45" customHeight="1">
      <c r="A92" s="382"/>
      <c r="B92" s="57" t="s">
        <v>2773</v>
      </c>
      <c r="C92" s="110" t="s">
        <v>2774</v>
      </c>
      <c r="D92" s="61">
        <v>44490</v>
      </c>
    </row>
    <row r="93" spans="1:4" ht="45" customHeight="1" thickBot="1">
      <c r="A93" s="382"/>
      <c r="B93" s="141" t="s">
        <v>2744</v>
      </c>
      <c r="C93" s="122" t="s">
        <v>2775</v>
      </c>
      <c r="D93" s="142">
        <v>44517</v>
      </c>
    </row>
    <row r="94" spans="1:4" ht="45" customHeight="1" thickTop="1">
      <c r="A94" s="381">
        <v>2022</v>
      </c>
      <c r="B94" s="159" t="s">
        <v>2773</v>
      </c>
      <c r="C94" s="170" t="s">
        <v>2776</v>
      </c>
      <c r="D94" s="162">
        <v>44567</v>
      </c>
    </row>
    <row r="95" spans="1:4" ht="45" customHeight="1">
      <c r="A95" s="382"/>
      <c r="B95" s="57" t="s">
        <v>2744</v>
      </c>
      <c r="C95" s="110" t="s">
        <v>2777</v>
      </c>
      <c r="D95" s="61" t="s">
        <v>1340</v>
      </c>
    </row>
    <row r="96" spans="1:4" ht="45" customHeight="1">
      <c r="A96" s="382"/>
      <c r="B96" s="57" t="s">
        <v>2744</v>
      </c>
      <c r="C96" s="110" t="s">
        <v>2778</v>
      </c>
      <c r="D96" s="61">
        <v>44685</v>
      </c>
    </row>
    <row r="97" spans="1:15" ht="45" customHeight="1">
      <c r="A97" s="382"/>
      <c r="B97" s="57" t="s">
        <v>2744</v>
      </c>
      <c r="C97" s="110" t="s">
        <v>2779</v>
      </c>
      <c r="D97" s="61">
        <v>44686</v>
      </c>
    </row>
    <row r="98" spans="1:15" ht="45" customHeight="1">
      <c r="A98" s="382"/>
      <c r="B98" s="57" t="s">
        <v>1616</v>
      </c>
      <c r="C98" s="110" t="s">
        <v>2780</v>
      </c>
      <c r="D98" s="61">
        <v>44692</v>
      </c>
    </row>
    <row r="99" spans="1:15" ht="45" customHeight="1">
      <c r="A99" s="382"/>
      <c r="B99" s="57" t="s">
        <v>1616</v>
      </c>
      <c r="C99" s="110" t="s">
        <v>2781</v>
      </c>
      <c r="D99" s="61">
        <v>44692</v>
      </c>
    </row>
    <row r="100" spans="1:15" ht="45" customHeight="1">
      <c r="A100" s="382"/>
      <c r="B100" s="57" t="s">
        <v>1616</v>
      </c>
      <c r="C100" s="110" t="s">
        <v>2782</v>
      </c>
      <c r="D100" s="61">
        <v>44692</v>
      </c>
    </row>
    <row r="101" spans="1:15" ht="45" customHeight="1">
      <c r="A101" s="382"/>
      <c r="B101" s="57" t="s">
        <v>2744</v>
      </c>
      <c r="C101" s="110" t="s">
        <v>2766</v>
      </c>
      <c r="D101" s="61">
        <v>44712</v>
      </c>
    </row>
    <row r="102" spans="1:15" ht="45" customHeight="1">
      <c r="A102" s="382"/>
      <c r="B102" s="57" t="s">
        <v>2744</v>
      </c>
      <c r="C102" s="110" t="s">
        <v>2768</v>
      </c>
      <c r="D102" s="61">
        <v>44714</v>
      </c>
    </row>
    <row r="103" spans="1:15" ht="45" customHeight="1">
      <c r="A103" s="382"/>
      <c r="B103" s="57" t="s">
        <v>53</v>
      </c>
      <c r="C103" s="110" t="s">
        <v>2783</v>
      </c>
      <c r="D103" s="61">
        <v>44719</v>
      </c>
    </row>
    <row r="104" spans="1:15" ht="45" customHeight="1">
      <c r="A104" s="382"/>
      <c r="B104" s="57" t="s">
        <v>53</v>
      </c>
      <c r="C104" s="110" t="s">
        <v>2784</v>
      </c>
      <c r="D104" s="61">
        <v>44727</v>
      </c>
    </row>
    <row r="105" spans="1:15" ht="45" customHeight="1">
      <c r="A105" s="382"/>
      <c r="B105" s="57" t="s">
        <v>1616</v>
      </c>
      <c r="C105" s="110" t="s">
        <v>2785</v>
      </c>
      <c r="D105" s="61">
        <v>44727</v>
      </c>
    </row>
    <row r="106" spans="1:15" ht="45" customHeight="1">
      <c r="A106" s="382"/>
      <c r="B106" s="57" t="s">
        <v>2744</v>
      </c>
      <c r="C106" s="110" t="s">
        <v>2786</v>
      </c>
      <c r="D106" s="61">
        <v>44824</v>
      </c>
    </row>
    <row r="107" spans="1:15" ht="45" customHeight="1">
      <c r="A107" s="382"/>
      <c r="B107" s="57" t="s">
        <v>2744</v>
      </c>
      <c r="C107" s="110" t="s">
        <v>2787</v>
      </c>
      <c r="D107" s="61">
        <v>44839</v>
      </c>
    </row>
    <row r="108" spans="1:15" ht="45" customHeight="1">
      <c r="A108" s="382"/>
      <c r="B108" s="57" t="s">
        <v>2744</v>
      </c>
      <c r="C108" s="110" t="s">
        <v>2788</v>
      </c>
      <c r="D108" s="61">
        <v>44873</v>
      </c>
    </row>
    <row r="109" spans="1:15" ht="45" customHeight="1">
      <c r="A109" s="382"/>
      <c r="B109" s="57" t="s">
        <v>2789</v>
      </c>
      <c r="C109" s="110" t="s">
        <v>2790</v>
      </c>
      <c r="D109" s="61">
        <v>44875</v>
      </c>
    </row>
    <row r="110" spans="1:15" ht="45" customHeight="1" thickBot="1">
      <c r="A110" s="382"/>
      <c r="B110" s="141" t="s">
        <v>2744</v>
      </c>
      <c r="C110" s="122" t="s">
        <v>2791</v>
      </c>
      <c r="D110" s="142">
        <v>44893</v>
      </c>
      <c r="O110" s="19"/>
    </row>
    <row r="111" spans="1:15" ht="45" customHeight="1" thickTop="1">
      <c r="A111" s="381">
        <v>2023</v>
      </c>
      <c r="B111" s="159" t="s">
        <v>2744</v>
      </c>
      <c r="C111" s="170" t="s">
        <v>2792</v>
      </c>
      <c r="D111" s="162">
        <v>44937</v>
      </c>
    </row>
    <row r="112" spans="1:15" ht="45" customHeight="1">
      <c r="A112" s="382"/>
      <c r="B112" s="57" t="s">
        <v>2744</v>
      </c>
      <c r="C112" s="110" t="s">
        <v>2755</v>
      </c>
      <c r="D112" s="61">
        <v>44949</v>
      </c>
      <c r="O112" s="19"/>
    </row>
    <row r="113" spans="1:15" ht="45" customHeight="1">
      <c r="A113" s="382"/>
      <c r="B113" s="57" t="s">
        <v>2744</v>
      </c>
      <c r="C113" s="110" t="s">
        <v>2793</v>
      </c>
      <c r="D113" s="61">
        <v>44950</v>
      </c>
      <c r="O113" s="19"/>
    </row>
    <row r="114" spans="1:15" ht="45" customHeight="1">
      <c r="A114" s="382"/>
      <c r="B114" s="57" t="s">
        <v>2744</v>
      </c>
      <c r="C114" s="110" t="s">
        <v>2794</v>
      </c>
      <c r="D114" s="61">
        <v>44942</v>
      </c>
      <c r="O114" s="19"/>
    </row>
    <row r="115" spans="1:15" ht="45" customHeight="1">
      <c r="A115" s="382"/>
      <c r="B115" s="57" t="s">
        <v>136</v>
      </c>
      <c r="C115" s="110" t="s">
        <v>2795</v>
      </c>
      <c r="D115" s="61">
        <v>44957</v>
      </c>
    </row>
    <row r="116" spans="1:15" ht="45" customHeight="1">
      <c r="A116" s="382"/>
      <c r="B116" s="57" t="s">
        <v>136</v>
      </c>
      <c r="C116" s="110" t="s">
        <v>2796</v>
      </c>
      <c r="D116" s="61">
        <v>44957</v>
      </c>
    </row>
    <row r="117" spans="1:15" ht="45" customHeight="1">
      <c r="A117" s="382"/>
      <c r="B117" s="57" t="s">
        <v>2744</v>
      </c>
      <c r="C117" s="110" t="s">
        <v>2797</v>
      </c>
      <c r="D117" s="61">
        <v>44980</v>
      </c>
    </row>
    <row r="118" spans="1:15" ht="45" customHeight="1">
      <c r="A118" s="382"/>
      <c r="B118" s="57" t="s">
        <v>2744</v>
      </c>
      <c r="C118" s="110" t="s">
        <v>2798</v>
      </c>
      <c r="D118" s="61">
        <v>44978</v>
      </c>
    </row>
    <row r="119" spans="1:15" ht="45" customHeight="1">
      <c r="A119" s="382"/>
      <c r="B119" s="57" t="s">
        <v>2744</v>
      </c>
      <c r="C119" s="110" t="s">
        <v>2799</v>
      </c>
      <c r="D119" s="61">
        <v>44986</v>
      </c>
    </row>
    <row r="120" spans="1:15" ht="45" customHeight="1">
      <c r="A120" s="382"/>
      <c r="B120" s="57" t="s">
        <v>2744</v>
      </c>
      <c r="C120" s="110" t="s">
        <v>2748</v>
      </c>
      <c r="D120" s="61">
        <v>44999</v>
      </c>
    </row>
    <row r="121" spans="1:15" ht="45" customHeight="1">
      <c r="A121" s="382"/>
      <c r="B121" s="57" t="s">
        <v>2744</v>
      </c>
      <c r="C121" s="110" t="s">
        <v>2800</v>
      </c>
      <c r="D121" s="61">
        <v>45015</v>
      </c>
    </row>
    <row r="122" spans="1:15" ht="45" customHeight="1">
      <c r="A122" s="382"/>
      <c r="B122" s="57" t="s">
        <v>108</v>
      </c>
      <c r="C122" s="110" t="s">
        <v>2801</v>
      </c>
      <c r="D122" s="61">
        <v>45048</v>
      </c>
    </row>
    <row r="123" spans="1:15" ht="45" customHeight="1">
      <c r="A123" s="382"/>
      <c r="B123" s="57" t="s">
        <v>2744</v>
      </c>
      <c r="C123" s="110" t="s">
        <v>2802</v>
      </c>
      <c r="D123" s="61" t="s">
        <v>1489</v>
      </c>
    </row>
    <row r="124" spans="1:15" ht="45" customHeight="1">
      <c r="A124" s="382"/>
      <c r="B124" s="57" t="s">
        <v>2744</v>
      </c>
      <c r="C124" s="110" t="s">
        <v>2803</v>
      </c>
      <c r="D124" s="61">
        <v>45097</v>
      </c>
    </row>
    <row r="125" spans="1:15" ht="45" customHeight="1">
      <c r="A125" s="382"/>
      <c r="B125" s="57" t="s">
        <v>2744</v>
      </c>
      <c r="C125" s="110" t="s">
        <v>2804</v>
      </c>
      <c r="D125" s="61">
        <v>45127</v>
      </c>
    </row>
    <row r="126" spans="1:15" ht="45" customHeight="1">
      <c r="A126" s="382"/>
      <c r="B126" s="57" t="s">
        <v>1061</v>
      </c>
      <c r="C126" s="110" t="s">
        <v>2805</v>
      </c>
      <c r="D126" s="61">
        <v>45152</v>
      </c>
    </row>
    <row r="127" spans="1:15" ht="45" customHeight="1">
      <c r="A127" s="382"/>
      <c r="B127" s="57" t="s">
        <v>2744</v>
      </c>
      <c r="C127" s="110" t="s">
        <v>2806</v>
      </c>
      <c r="D127" s="61">
        <v>45135</v>
      </c>
    </row>
    <row r="128" spans="1:15" ht="45" customHeight="1">
      <c r="A128" s="382"/>
      <c r="B128" s="57" t="s">
        <v>73</v>
      </c>
      <c r="C128" s="110" t="s">
        <v>2807</v>
      </c>
      <c r="D128" s="61">
        <v>45261</v>
      </c>
    </row>
    <row r="129" spans="1:4" ht="45" customHeight="1" thickBot="1">
      <c r="A129" s="383"/>
      <c r="B129" s="156" t="s">
        <v>73</v>
      </c>
      <c r="C129" s="198" t="s">
        <v>2808</v>
      </c>
      <c r="D129" s="192">
        <v>45273</v>
      </c>
    </row>
    <row r="130" spans="1:4" ht="45" customHeight="1" thickTop="1">
      <c r="A130" s="381">
        <v>2024</v>
      </c>
      <c r="B130" s="57" t="s">
        <v>73</v>
      </c>
      <c r="C130" s="110" t="s">
        <v>2809</v>
      </c>
      <c r="D130" s="61">
        <v>45309</v>
      </c>
    </row>
    <row r="131" spans="1:4" ht="45" customHeight="1">
      <c r="A131" s="382"/>
      <c r="B131" s="57" t="s">
        <v>73</v>
      </c>
      <c r="C131" s="110" t="s">
        <v>2810</v>
      </c>
      <c r="D131" s="61">
        <v>45391</v>
      </c>
    </row>
    <row r="132" spans="1:4" ht="45" customHeight="1">
      <c r="A132" s="382"/>
      <c r="B132" s="57" t="s">
        <v>73</v>
      </c>
      <c r="C132" s="110" t="s">
        <v>2811</v>
      </c>
      <c r="D132" s="61">
        <v>45393</v>
      </c>
    </row>
    <row r="133" spans="1:4" ht="45" customHeight="1">
      <c r="A133" s="382"/>
      <c r="B133" s="57" t="s">
        <v>73</v>
      </c>
      <c r="C133" s="110" t="s">
        <v>2812</v>
      </c>
      <c r="D133" s="61">
        <v>45398</v>
      </c>
    </row>
    <row r="134" spans="1:4" ht="45" customHeight="1">
      <c r="A134" s="382"/>
      <c r="B134" s="57" t="s">
        <v>73</v>
      </c>
      <c r="C134" s="110" t="s">
        <v>1624</v>
      </c>
      <c r="D134" s="61">
        <v>45407</v>
      </c>
    </row>
    <row r="135" spans="1:4" ht="45" customHeight="1">
      <c r="A135" s="382"/>
      <c r="B135" s="57" t="s">
        <v>73</v>
      </c>
      <c r="C135" s="110" t="s">
        <v>3205</v>
      </c>
      <c r="D135" s="61">
        <v>45407</v>
      </c>
    </row>
    <row r="136" spans="1:4" ht="45" customHeight="1">
      <c r="A136" s="382"/>
      <c r="B136" s="57" t="s">
        <v>71</v>
      </c>
      <c r="C136" s="110" t="s">
        <v>3206</v>
      </c>
      <c r="D136" s="61">
        <v>45427</v>
      </c>
    </row>
    <row r="137" spans="1:4" ht="40.5" customHeight="1">
      <c r="A137" s="382"/>
      <c r="B137" s="57" t="s">
        <v>53</v>
      </c>
      <c r="C137" s="110" t="s">
        <v>79</v>
      </c>
      <c r="D137" s="69">
        <v>45464</v>
      </c>
    </row>
    <row r="138" spans="1:4" ht="39.75" customHeight="1">
      <c r="A138" s="382"/>
      <c r="B138" s="57" t="s">
        <v>73</v>
      </c>
      <c r="C138" s="110" t="s">
        <v>76</v>
      </c>
      <c r="D138" s="61">
        <v>45463</v>
      </c>
    </row>
    <row r="139" spans="1:4" ht="39" customHeight="1">
      <c r="A139" s="382"/>
      <c r="B139" s="57" t="s">
        <v>73</v>
      </c>
      <c r="C139" s="110" t="s">
        <v>77</v>
      </c>
      <c r="D139" s="61">
        <v>45467</v>
      </c>
    </row>
    <row r="140" spans="1:4" ht="43.5" customHeight="1">
      <c r="A140" s="382"/>
      <c r="B140" s="57" t="s">
        <v>73</v>
      </c>
      <c r="C140" s="110" t="s">
        <v>78</v>
      </c>
      <c r="D140" s="69">
        <v>45464</v>
      </c>
    </row>
    <row r="141" spans="1:4" ht="53.1" customHeight="1">
      <c r="A141" s="382"/>
      <c r="B141" s="57" t="s">
        <v>73</v>
      </c>
      <c r="C141" s="110" t="s">
        <v>75</v>
      </c>
      <c r="D141" s="61">
        <v>45489</v>
      </c>
    </row>
    <row r="142" spans="1:4" ht="63" customHeight="1">
      <c r="A142" s="382"/>
      <c r="B142" s="57" t="s">
        <v>53</v>
      </c>
      <c r="C142" s="110" t="s">
        <v>3273</v>
      </c>
      <c r="D142" s="69">
        <v>45492</v>
      </c>
    </row>
    <row r="143" spans="1:4" ht="48" customHeight="1">
      <c r="A143" s="382"/>
      <c r="B143" s="57" t="s">
        <v>73</v>
      </c>
      <c r="C143" s="110" t="s">
        <v>3274</v>
      </c>
      <c r="D143" s="69">
        <v>45506</v>
      </c>
    </row>
    <row r="144" spans="1:4" ht="44.25" customHeight="1">
      <c r="A144" s="382"/>
      <c r="B144" s="95" t="s">
        <v>53</v>
      </c>
      <c r="C144" s="197" t="s">
        <v>3369</v>
      </c>
      <c r="D144" s="98">
        <v>45539</v>
      </c>
    </row>
    <row r="145" spans="1:4" ht="46.5" customHeight="1">
      <c r="A145" s="382"/>
      <c r="B145" s="57" t="s">
        <v>73</v>
      </c>
      <c r="C145" s="110" t="s">
        <v>74</v>
      </c>
      <c r="D145" s="61">
        <v>45545</v>
      </c>
    </row>
    <row r="146" spans="1:4" ht="55.5" customHeight="1">
      <c r="A146" s="173"/>
    </row>
    <row r="147" spans="1:4" ht="57" customHeight="1">
      <c r="A147" s="173"/>
    </row>
    <row r="148" spans="1:4" ht="57" customHeight="1">
      <c r="A148" s="173"/>
    </row>
    <row r="149" spans="1:4">
      <c r="A149" s="173"/>
    </row>
    <row r="150" spans="1:4">
      <c r="A150" s="173"/>
    </row>
    <row r="151" spans="1:4">
      <c r="A151" s="173"/>
    </row>
    <row r="152" spans="1:4">
      <c r="A152" s="173"/>
    </row>
  </sheetData>
  <mergeCells count="8">
    <mergeCell ref="A130:A145"/>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98" activePane="bottomLeft" state="frozen"/>
      <selection pane="bottomLeft" activeCell="E104" sqref="E104"/>
    </sheetView>
  </sheetViews>
  <sheetFormatPr defaultColWidth="8.44140625" defaultRowHeight="13.2"/>
  <cols>
    <col min="1" max="1" width="10.88671875" customWidth="1"/>
    <col min="2" max="2" width="16.88671875" customWidth="1"/>
    <col min="3" max="3" width="50.88671875" customWidth="1"/>
    <col min="4" max="4" width="15.88671875" customWidth="1"/>
    <col min="5" max="5" width="14" customWidth="1"/>
    <col min="7" max="7" width="13.33203125" customWidth="1"/>
  </cols>
  <sheetData>
    <row r="1" spans="1:10" ht="16.5" customHeight="1" thickBot="1"/>
    <row r="2" spans="1:10" ht="37.5" customHeight="1" thickTop="1">
      <c r="C2" s="375" t="s">
        <v>2813</v>
      </c>
      <c r="E2" s="63"/>
      <c r="G2" s="68"/>
    </row>
    <row r="3" spans="1:10" ht="27.75" customHeight="1" thickBot="1">
      <c r="C3" s="376"/>
      <c r="E3" s="62" t="s">
        <v>168</v>
      </c>
      <c r="G3" s="62" t="s">
        <v>339</v>
      </c>
    </row>
    <row r="4" spans="1:10" ht="21" customHeight="1" thickTop="1"/>
    <row r="5" spans="1:10" ht="15" thickBot="1">
      <c r="A5" s="151" t="s">
        <v>340</v>
      </c>
      <c r="B5" s="151" t="s">
        <v>28</v>
      </c>
      <c r="C5" s="151" t="s">
        <v>341</v>
      </c>
      <c r="D5" s="151" t="s">
        <v>30</v>
      </c>
    </row>
    <row r="6" spans="1:10" ht="57.9" customHeight="1">
      <c r="A6" s="390">
        <v>2018</v>
      </c>
      <c r="B6" s="58" t="s">
        <v>2814</v>
      </c>
      <c r="C6" s="120" t="s">
        <v>2815</v>
      </c>
      <c r="D6" s="52">
        <v>43111</v>
      </c>
    </row>
    <row r="7" spans="1:10" ht="45" customHeight="1">
      <c r="A7" s="388"/>
      <c r="B7" s="57" t="s">
        <v>2816</v>
      </c>
      <c r="C7" s="110" t="s">
        <v>2817</v>
      </c>
      <c r="D7" s="69">
        <v>43160</v>
      </c>
    </row>
    <row r="8" spans="1:10" ht="45" customHeight="1">
      <c r="A8" s="388"/>
      <c r="B8" s="57" t="s">
        <v>2818</v>
      </c>
      <c r="C8" s="110" t="s">
        <v>2819</v>
      </c>
      <c r="D8" s="69">
        <v>43165</v>
      </c>
      <c r="J8" s="67"/>
    </row>
    <row r="9" spans="1:10" ht="45" customHeight="1">
      <c r="A9" s="388"/>
      <c r="B9" s="57" t="s">
        <v>2818</v>
      </c>
      <c r="C9" s="110" t="s">
        <v>2820</v>
      </c>
      <c r="D9" s="69">
        <v>43179</v>
      </c>
    </row>
    <row r="10" spans="1:10" ht="45" customHeight="1">
      <c r="A10" s="388"/>
      <c r="B10" s="57" t="s">
        <v>2821</v>
      </c>
      <c r="C10" s="110" t="s">
        <v>2822</v>
      </c>
      <c r="D10" s="69">
        <v>43179</v>
      </c>
    </row>
    <row r="11" spans="1:10" ht="45" customHeight="1">
      <c r="A11" s="388"/>
      <c r="B11" s="57" t="s">
        <v>2823</v>
      </c>
      <c r="C11" s="110" t="s">
        <v>2824</v>
      </c>
      <c r="D11" s="69">
        <v>43187</v>
      </c>
    </row>
    <row r="12" spans="1:10" ht="45" customHeight="1">
      <c r="A12" s="388"/>
      <c r="B12" s="57" t="s">
        <v>2816</v>
      </c>
      <c r="C12" s="110" t="s">
        <v>2825</v>
      </c>
      <c r="D12" s="69">
        <v>43195</v>
      </c>
    </row>
    <row r="13" spans="1:10" ht="45" customHeight="1">
      <c r="A13" s="388"/>
      <c r="B13" s="57" t="s">
        <v>2816</v>
      </c>
      <c r="C13" s="110" t="s">
        <v>2826</v>
      </c>
      <c r="D13" s="69">
        <v>43195</v>
      </c>
    </row>
    <row r="14" spans="1:10" ht="45" customHeight="1">
      <c r="A14" s="388"/>
      <c r="B14" s="57" t="s">
        <v>2827</v>
      </c>
      <c r="C14" s="110" t="s">
        <v>2828</v>
      </c>
      <c r="D14" s="69">
        <v>43216</v>
      </c>
    </row>
    <row r="15" spans="1:10" ht="45" customHeight="1">
      <c r="A15" s="388"/>
      <c r="B15" s="57" t="s">
        <v>2365</v>
      </c>
      <c r="C15" s="110" t="s">
        <v>2829</v>
      </c>
      <c r="D15" s="69">
        <v>43235</v>
      </c>
    </row>
    <row r="16" spans="1:10" ht="45" customHeight="1">
      <c r="A16" s="388"/>
      <c r="B16" s="57" t="s">
        <v>2827</v>
      </c>
      <c r="C16" s="110" t="s">
        <v>2830</v>
      </c>
      <c r="D16" s="69">
        <v>43251</v>
      </c>
    </row>
    <row r="17" spans="1:4" ht="60" customHeight="1" thickBot="1">
      <c r="A17" s="388"/>
      <c r="B17" s="141" t="s">
        <v>2831</v>
      </c>
      <c r="C17" s="122" t="s">
        <v>2832</v>
      </c>
      <c r="D17" s="143">
        <v>43389</v>
      </c>
    </row>
    <row r="18" spans="1:4" ht="45" customHeight="1" thickTop="1">
      <c r="A18" s="387">
        <v>2019</v>
      </c>
      <c r="B18" s="159" t="s">
        <v>2833</v>
      </c>
      <c r="C18" s="170" t="s">
        <v>2834</v>
      </c>
      <c r="D18" s="160">
        <v>43496</v>
      </c>
    </row>
    <row r="19" spans="1:4" ht="45" customHeight="1">
      <c r="A19" s="388"/>
      <c r="B19" s="57" t="s">
        <v>2833</v>
      </c>
      <c r="C19" s="110" t="s">
        <v>2835</v>
      </c>
      <c r="D19" s="69">
        <v>43496</v>
      </c>
    </row>
    <row r="20" spans="1:4" ht="45" customHeight="1">
      <c r="A20" s="388"/>
      <c r="B20" s="57" t="s">
        <v>2833</v>
      </c>
      <c r="C20" s="110" t="s">
        <v>2836</v>
      </c>
      <c r="D20" s="69">
        <v>43496</v>
      </c>
    </row>
    <row r="21" spans="1:4" ht="45" customHeight="1">
      <c r="A21" s="388"/>
      <c r="B21" s="57" t="s">
        <v>2833</v>
      </c>
      <c r="C21" s="110" t="s">
        <v>2837</v>
      </c>
      <c r="D21" s="69">
        <v>43496</v>
      </c>
    </row>
    <row r="22" spans="1:4" ht="45" customHeight="1">
      <c r="A22" s="388"/>
      <c r="B22" s="57" t="s">
        <v>2833</v>
      </c>
      <c r="C22" s="110" t="s">
        <v>2838</v>
      </c>
      <c r="D22" s="69">
        <v>43496</v>
      </c>
    </row>
    <row r="23" spans="1:4" ht="45" customHeight="1">
      <c r="A23" s="388"/>
      <c r="B23" s="57" t="s">
        <v>2839</v>
      </c>
      <c r="C23" s="110" t="s">
        <v>2840</v>
      </c>
      <c r="D23" s="69">
        <v>43508</v>
      </c>
    </row>
    <row r="24" spans="1:4" ht="45" customHeight="1">
      <c r="A24" s="388"/>
      <c r="B24" s="57" t="s">
        <v>2841</v>
      </c>
      <c r="C24" s="110" t="s">
        <v>2842</v>
      </c>
      <c r="D24" s="69">
        <v>43510</v>
      </c>
    </row>
    <row r="25" spans="1:4" ht="45" customHeight="1">
      <c r="A25" s="388"/>
      <c r="B25" s="57" t="s">
        <v>2841</v>
      </c>
      <c r="C25" s="110" t="s">
        <v>2843</v>
      </c>
      <c r="D25" s="69">
        <v>43510</v>
      </c>
    </row>
    <row r="26" spans="1:4" ht="63.9" customHeight="1">
      <c r="A26" s="388"/>
      <c r="B26" s="57" t="s">
        <v>2831</v>
      </c>
      <c r="C26" s="110" t="s">
        <v>2832</v>
      </c>
      <c r="D26" s="69">
        <v>43531</v>
      </c>
    </row>
    <row r="27" spans="1:4" ht="45" customHeight="1">
      <c r="A27" s="388"/>
      <c r="B27" s="57" t="s">
        <v>2841</v>
      </c>
      <c r="C27" s="110" t="s">
        <v>2844</v>
      </c>
      <c r="D27" s="69">
        <v>43543</v>
      </c>
    </row>
    <row r="28" spans="1:4" ht="45" customHeight="1">
      <c r="A28" s="388"/>
      <c r="B28" s="57" t="s">
        <v>2845</v>
      </c>
      <c r="C28" s="110" t="s">
        <v>2846</v>
      </c>
      <c r="D28" s="69">
        <v>43559</v>
      </c>
    </row>
    <row r="29" spans="1:4" ht="45" customHeight="1">
      <c r="A29" s="388"/>
      <c r="B29" s="57" t="s">
        <v>2845</v>
      </c>
      <c r="C29" s="110" t="s">
        <v>2847</v>
      </c>
      <c r="D29" s="69">
        <v>43559</v>
      </c>
    </row>
    <row r="30" spans="1:4" ht="45" customHeight="1">
      <c r="A30" s="388"/>
      <c r="B30" s="57" t="s">
        <v>2848</v>
      </c>
      <c r="C30" s="110" t="s">
        <v>2849</v>
      </c>
      <c r="D30" s="69">
        <v>43566</v>
      </c>
    </row>
    <row r="31" spans="1:4" ht="45" customHeight="1">
      <c r="A31" s="388"/>
      <c r="B31" s="57" t="s">
        <v>2848</v>
      </c>
      <c r="C31" s="110" t="s">
        <v>2850</v>
      </c>
      <c r="D31" s="69">
        <v>43566</v>
      </c>
    </row>
    <row r="32" spans="1:4" ht="45" customHeight="1">
      <c r="A32" s="388"/>
      <c r="B32" s="57" t="s">
        <v>2851</v>
      </c>
      <c r="C32" s="110" t="s">
        <v>2852</v>
      </c>
      <c r="D32" s="69">
        <v>43571</v>
      </c>
    </row>
    <row r="33" spans="1:4" ht="45" customHeight="1">
      <c r="A33" s="388"/>
      <c r="B33" s="57" t="s">
        <v>2841</v>
      </c>
      <c r="C33" s="110" t="s">
        <v>2853</v>
      </c>
      <c r="D33" s="69">
        <v>43580</v>
      </c>
    </row>
    <row r="34" spans="1:4" ht="45" customHeight="1">
      <c r="A34" s="388"/>
      <c r="B34" s="57" t="s">
        <v>2848</v>
      </c>
      <c r="C34" s="110" t="s">
        <v>2854</v>
      </c>
      <c r="D34" s="69">
        <v>43579</v>
      </c>
    </row>
    <row r="35" spans="1:4" ht="45" customHeight="1">
      <c r="A35" s="388"/>
      <c r="B35" s="57" t="s">
        <v>2841</v>
      </c>
      <c r="C35" s="110" t="s">
        <v>2855</v>
      </c>
      <c r="D35" s="69">
        <v>43587</v>
      </c>
    </row>
    <row r="36" spans="1:4" ht="45" customHeight="1">
      <c r="A36" s="388"/>
      <c r="B36" s="57" t="s">
        <v>2851</v>
      </c>
      <c r="C36" s="110" t="s">
        <v>2856</v>
      </c>
      <c r="D36" s="69">
        <v>43599</v>
      </c>
    </row>
    <row r="37" spans="1:4" ht="45" customHeight="1">
      <c r="A37" s="388"/>
      <c r="B37" s="57" t="s">
        <v>2848</v>
      </c>
      <c r="C37" s="110" t="s">
        <v>2857</v>
      </c>
      <c r="D37" s="69">
        <v>43599</v>
      </c>
    </row>
    <row r="38" spans="1:4" ht="45" customHeight="1">
      <c r="A38" s="388"/>
      <c r="B38" s="57" t="s">
        <v>2848</v>
      </c>
      <c r="C38" s="110" t="s">
        <v>2858</v>
      </c>
      <c r="D38" s="69">
        <v>43601</v>
      </c>
    </row>
    <row r="39" spans="1:4" ht="45" customHeight="1">
      <c r="A39" s="388"/>
      <c r="B39" s="57" t="s">
        <v>2365</v>
      </c>
      <c r="C39" s="110" t="s">
        <v>2859</v>
      </c>
      <c r="D39" s="69">
        <v>43600</v>
      </c>
    </row>
    <row r="40" spans="1:4" ht="45" customHeight="1">
      <c r="A40" s="388"/>
      <c r="B40" s="57" t="s">
        <v>2841</v>
      </c>
      <c r="C40" s="110" t="s">
        <v>2860</v>
      </c>
      <c r="D40" s="69">
        <v>43613</v>
      </c>
    </row>
    <row r="41" spans="1:4" ht="45" customHeight="1">
      <c r="A41" s="388"/>
      <c r="B41" s="57" t="s">
        <v>2861</v>
      </c>
      <c r="C41" s="110" t="s">
        <v>2862</v>
      </c>
      <c r="D41" s="69">
        <v>43613</v>
      </c>
    </row>
    <row r="42" spans="1:4" ht="45" customHeight="1">
      <c r="A42" s="388"/>
      <c r="B42" s="57" t="s">
        <v>2863</v>
      </c>
      <c r="C42" s="110" t="s">
        <v>2864</v>
      </c>
      <c r="D42" s="69">
        <v>43629</v>
      </c>
    </row>
    <row r="43" spans="1:4" ht="45" customHeight="1">
      <c r="A43" s="388"/>
      <c r="B43" s="57" t="s">
        <v>2848</v>
      </c>
      <c r="C43" s="110" t="s">
        <v>2865</v>
      </c>
      <c r="D43" s="69">
        <v>43629</v>
      </c>
    </row>
    <row r="44" spans="1:4" ht="45" customHeight="1">
      <c r="A44" s="388"/>
      <c r="B44" s="57" t="s">
        <v>2848</v>
      </c>
      <c r="C44" s="110" t="s">
        <v>2866</v>
      </c>
      <c r="D44" s="69">
        <v>43636</v>
      </c>
    </row>
    <row r="45" spans="1:4" ht="45" customHeight="1">
      <c r="A45" s="388"/>
      <c r="B45" s="57" t="s">
        <v>2867</v>
      </c>
      <c r="C45" s="110" t="s">
        <v>2868</v>
      </c>
      <c r="D45" s="69">
        <v>43797</v>
      </c>
    </row>
    <row r="46" spans="1:4" ht="45" customHeight="1" thickBot="1">
      <c r="A46" s="388"/>
      <c r="B46" s="141" t="s">
        <v>2867</v>
      </c>
      <c r="C46" s="122" t="s">
        <v>2869</v>
      </c>
      <c r="D46" s="143">
        <v>43797</v>
      </c>
    </row>
    <row r="47" spans="1:4" ht="45" customHeight="1" thickTop="1">
      <c r="A47" s="387">
        <v>2020</v>
      </c>
      <c r="B47" s="159" t="s">
        <v>2833</v>
      </c>
      <c r="C47" s="170" t="s">
        <v>2870</v>
      </c>
      <c r="D47" s="160">
        <v>43860</v>
      </c>
    </row>
    <row r="48" spans="1:4" ht="45" customHeight="1">
      <c r="A48" s="388"/>
      <c r="B48" s="57" t="s">
        <v>2867</v>
      </c>
      <c r="C48" s="110" t="s">
        <v>2871</v>
      </c>
      <c r="D48" s="69">
        <v>43873</v>
      </c>
    </row>
    <row r="49" spans="1:4" ht="45" customHeight="1">
      <c r="A49" s="388"/>
      <c r="B49" s="57" t="s">
        <v>2872</v>
      </c>
      <c r="C49" s="110" t="s">
        <v>2873</v>
      </c>
      <c r="D49" s="69">
        <v>44098</v>
      </c>
    </row>
    <row r="50" spans="1:4" ht="45" customHeight="1">
      <c r="A50" s="388"/>
      <c r="B50" s="57" t="s">
        <v>2872</v>
      </c>
      <c r="C50" s="110" t="s">
        <v>2874</v>
      </c>
      <c r="D50" s="69">
        <v>44116</v>
      </c>
    </row>
    <row r="51" spans="1:4" ht="45" customHeight="1">
      <c r="A51" s="388"/>
      <c r="B51" s="57" t="s">
        <v>2872</v>
      </c>
      <c r="C51" s="110" t="s">
        <v>2875</v>
      </c>
      <c r="D51" s="69">
        <v>44118</v>
      </c>
    </row>
    <row r="52" spans="1:4" ht="45" customHeight="1">
      <c r="A52" s="388"/>
      <c r="B52" s="57" t="s">
        <v>2872</v>
      </c>
      <c r="C52" s="110" t="s">
        <v>2876</v>
      </c>
      <c r="D52" s="69">
        <v>44159</v>
      </c>
    </row>
    <row r="53" spans="1:4" ht="45" customHeight="1" thickBot="1">
      <c r="A53" s="388"/>
      <c r="B53" s="141" t="s">
        <v>2872</v>
      </c>
      <c r="C53" s="122" t="s">
        <v>2877</v>
      </c>
      <c r="D53" s="143">
        <v>44182</v>
      </c>
    </row>
    <row r="54" spans="1:4" ht="45" customHeight="1" thickTop="1">
      <c r="A54" s="381">
        <v>2021</v>
      </c>
      <c r="B54" s="159" t="s">
        <v>2872</v>
      </c>
      <c r="C54" s="170" t="s">
        <v>2878</v>
      </c>
      <c r="D54" s="160">
        <v>44217</v>
      </c>
    </row>
    <row r="55" spans="1:4" ht="45" customHeight="1">
      <c r="A55" s="382"/>
      <c r="B55" s="57" t="s">
        <v>2872</v>
      </c>
      <c r="C55" s="110" t="s">
        <v>2879</v>
      </c>
      <c r="D55" s="69">
        <v>44217</v>
      </c>
    </row>
    <row r="56" spans="1:4" ht="45" customHeight="1">
      <c r="A56" s="382"/>
      <c r="B56" s="57" t="s">
        <v>2872</v>
      </c>
      <c r="C56" s="110" t="s">
        <v>2880</v>
      </c>
      <c r="D56" s="69">
        <v>44217</v>
      </c>
    </row>
    <row r="57" spans="1:4" ht="45" customHeight="1">
      <c r="A57" s="382"/>
      <c r="B57" s="57" t="s">
        <v>2872</v>
      </c>
      <c r="C57" s="110" t="s">
        <v>2880</v>
      </c>
      <c r="D57" s="69">
        <v>44217</v>
      </c>
    </row>
    <row r="58" spans="1:4" ht="45" customHeight="1">
      <c r="A58" s="382"/>
      <c r="B58" s="57" t="s">
        <v>2872</v>
      </c>
      <c r="C58" s="110" t="s">
        <v>2881</v>
      </c>
      <c r="D58" s="69">
        <v>44231</v>
      </c>
    </row>
    <row r="59" spans="1:4" ht="45" customHeight="1">
      <c r="A59" s="382"/>
      <c r="B59" s="57" t="s">
        <v>2833</v>
      </c>
      <c r="C59" s="110" t="s">
        <v>2882</v>
      </c>
      <c r="D59" s="69">
        <v>44243</v>
      </c>
    </row>
    <row r="60" spans="1:4" ht="45" customHeight="1">
      <c r="A60" s="382"/>
      <c r="B60" s="57" t="s">
        <v>2872</v>
      </c>
      <c r="C60" s="110" t="s">
        <v>2883</v>
      </c>
      <c r="D60" s="69">
        <v>44252</v>
      </c>
    </row>
    <row r="61" spans="1:4" ht="45" customHeight="1">
      <c r="A61" s="382"/>
      <c r="B61" s="57" t="s">
        <v>2872</v>
      </c>
      <c r="C61" s="110" t="s">
        <v>2884</v>
      </c>
      <c r="D61" s="69">
        <v>44252</v>
      </c>
    </row>
    <row r="62" spans="1:4" ht="45" customHeight="1">
      <c r="A62" s="382"/>
      <c r="B62" s="57" t="s">
        <v>2872</v>
      </c>
      <c r="C62" s="110" t="s">
        <v>2885</v>
      </c>
      <c r="D62" s="69">
        <v>44252</v>
      </c>
    </row>
    <row r="63" spans="1:4" ht="45" customHeight="1">
      <c r="A63" s="382"/>
      <c r="B63" s="57" t="s">
        <v>2872</v>
      </c>
      <c r="C63" s="110" t="s">
        <v>2886</v>
      </c>
      <c r="D63" s="69">
        <v>44273</v>
      </c>
    </row>
    <row r="64" spans="1:4" ht="45" customHeight="1">
      <c r="A64" s="382"/>
      <c r="B64" s="57" t="s">
        <v>2851</v>
      </c>
      <c r="C64" s="110" t="s">
        <v>2887</v>
      </c>
      <c r="D64" s="69">
        <v>44308</v>
      </c>
    </row>
    <row r="65" spans="1:4" ht="45" customHeight="1">
      <c r="A65" s="382"/>
      <c r="B65" s="57" t="s">
        <v>2851</v>
      </c>
      <c r="C65" s="110" t="s">
        <v>2888</v>
      </c>
      <c r="D65" s="61">
        <v>44322</v>
      </c>
    </row>
    <row r="66" spans="1:4" ht="45" customHeight="1">
      <c r="A66" s="382"/>
      <c r="B66" s="57" t="s">
        <v>2851</v>
      </c>
      <c r="C66" s="110" t="s">
        <v>2889</v>
      </c>
      <c r="D66" s="61">
        <v>44322</v>
      </c>
    </row>
    <row r="67" spans="1:4" ht="45" customHeight="1">
      <c r="A67" s="382"/>
      <c r="B67" s="57" t="s">
        <v>2851</v>
      </c>
      <c r="C67" s="110" t="s">
        <v>2890</v>
      </c>
      <c r="D67" s="61">
        <v>44322</v>
      </c>
    </row>
    <row r="68" spans="1:4" ht="51" customHeight="1">
      <c r="A68" s="382"/>
      <c r="B68" s="57" t="s">
        <v>2851</v>
      </c>
      <c r="C68" s="110" t="s">
        <v>2891</v>
      </c>
      <c r="D68" s="61">
        <v>44322</v>
      </c>
    </row>
    <row r="69" spans="1:4" ht="45" customHeight="1">
      <c r="A69" s="382"/>
      <c r="B69" s="57" t="s">
        <v>2892</v>
      </c>
      <c r="C69" s="110" t="s">
        <v>2893</v>
      </c>
      <c r="D69" s="61">
        <v>44448</v>
      </c>
    </row>
    <row r="70" spans="1:4" ht="45" customHeight="1">
      <c r="A70" s="382"/>
      <c r="B70" s="57" t="s">
        <v>2861</v>
      </c>
      <c r="C70" s="110" t="s">
        <v>2894</v>
      </c>
      <c r="D70" s="61">
        <v>44448</v>
      </c>
    </row>
    <row r="71" spans="1:4" ht="45" customHeight="1">
      <c r="A71" s="382"/>
      <c r="B71" s="57" t="s">
        <v>53</v>
      </c>
      <c r="C71" s="110" t="s">
        <v>2895</v>
      </c>
      <c r="D71" s="61">
        <v>44376</v>
      </c>
    </row>
    <row r="72" spans="1:4" ht="56.1" customHeight="1" thickBot="1">
      <c r="A72" s="382"/>
      <c r="B72" s="141" t="s">
        <v>1529</v>
      </c>
      <c r="C72" s="122" t="s">
        <v>2896</v>
      </c>
      <c r="D72" s="142">
        <v>44495</v>
      </c>
    </row>
    <row r="73" spans="1:4" ht="45" customHeight="1" thickTop="1">
      <c r="A73" s="381">
        <v>2022</v>
      </c>
      <c r="B73" s="159" t="s">
        <v>2897</v>
      </c>
      <c r="C73" s="170" t="s">
        <v>2898</v>
      </c>
      <c r="D73" s="162">
        <v>44587</v>
      </c>
    </row>
    <row r="74" spans="1:4" ht="45" customHeight="1">
      <c r="A74" s="382"/>
      <c r="B74" s="57" t="s">
        <v>1633</v>
      </c>
      <c r="C74" s="110" t="s">
        <v>2645</v>
      </c>
      <c r="D74" s="69">
        <v>44616</v>
      </c>
    </row>
    <row r="75" spans="1:4" ht="45" customHeight="1">
      <c r="A75" s="382"/>
      <c r="B75" s="57" t="s">
        <v>2897</v>
      </c>
      <c r="C75" s="110" t="s">
        <v>2899</v>
      </c>
      <c r="D75" s="69">
        <v>44616</v>
      </c>
    </row>
    <row r="76" spans="1:4" ht="45" customHeight="1">
      <c r="A76" s="382"/>
      <c r="B76" s="57" t="s">
        <v>1633</v>
      </c>
      <c r="C76" s="110" t="s">
        <v>2900</v>
      </c>
      <c r="D76" s="69">
        <v>44623</v>
      </c>
    </row>
    <row r="77" spans="1:4" ht="45" customHeight="1">
      <c r="A77" s="382"/>
      <c r="B77" s="57" t="s">
        <v>2901</v>
      </c>
      <c r="C77" s="110" t="s">
        <v>2902</v>
      </c>
      <c r="D77" s="69">
        <v>44635</v>
      </c>
    </row>
    <row r="78" spans="1:4" ht="45" customHeight="1">
      <c r="A78" s="382"/>
      <c r="B78" s="57" t="s">
        <v>1633</v>
      </c>
      <c r="C78" s="110" t="s">
        <v>2903</v>
      </c>
      <c r="D78" s="69">
        <v>44636</v>
      </c>
    </row>
    <row r="79" spans="1:4" ht="45" customHeight="1">
      <c r="A79" s="382"/>
      <c r="B79" s="57" t="s">
        <v>2901</v>
      </c>
      <c r="C79" s="110" t="s">
        <v>2904</v>
      </c>
      <c r="D79" s="69">
        <v>44642</v>
      </c>
    </row>
    <row r="80" spans="1:4" ht="45" customHeight="1">
      <c r="A80" s="382"/>
      <c r="B80" s="57" t="s">
        <v>1633</v>
      </c>
      <c r="C80" s="110" t="s">
        <v>2905</v>
      </c>
      <c r="D80" s="69">
        <v>44649</v>
      </c>
    </row>
    <row r="81" spans="1:6" ht="45" customHeight="1">
      <c r="A81" s="382"/>
      <c r="B81" s="57" t="s">
        <v>2906</v>
      </c>
      <c r="C81" s="110" t="s">
        <v>2907</v>
      </c>
      <c r="D81" s="69">
        <v>44662</v>
      </c>
    </row>
    <row r="82" spans="1:6" ht="45" customHeight="1">
      <c r="A82" s="382"/>
      <c r="B82" s="57" t="s">
        <v>1633</v>
      </c>
      <c r="C82" s="110" t="s">
        <v>2644</v>
      </c>
      <c r="D82" s="69">
        <v>44677</v>
      </c>
    </row>
    <row r="83" spans="1:6" ht="45" customHeight="1">
      <c r="A83" s="382"/>
      <c r="B83" s="57" t="s">
        <v>2897</v>
      </c>
      <c r="C83" s="110" t="s">
        <v>2908</v>
      </c>
      <c r="D83" s="69">
        <v>44692</v>
      </c>
    </row>
    <row r="84" spans="1:6" ht="45" customHeight="1">
      <c r="A84" s="382"/>
      <c r="B84" s="57" t="s">
        <v>1633</v>
      </c>
      <c r="C84" s="110" t="s">
        <v>2649</v>
      </c>
      <c r="D84" s="69">
        <v>44699</v>
      </c>
    </row>
    <row r="85" spans="1:6" ht="45" customHeight="1">
      <c r="A85" s="382"/>
      <c r="B85" s="57" t="s">
        <v>2909</v>
      </c>
      <c r="C85" s="110" t="s">
        <v>2910</v>
      </c>
      <c r="D85" s="69">
        <v>44700</v>
      </c>
    </row>
    <row r="86" spans="1:6" ht="45" customHeight="1">
      <c r="A86" s="382"/>
      <c r="B86" s="57" t="s">
        <v>2365</v>
      </c>
      <c r="C86" s="110" t="s">
        <v>2911</v>
      </c>
      <c r="D86" s="69">
        <v>44705</v>
      </c>
    </row>
    <row r="87" spans="1:6" ht="45" customHeight="1">
      <c r="A87" s="382"/>
      <c r="B87" s="57" t="s">
        <v>2365</v>
      </c>
      <c r="C87" s="110" t="s">
        <v>2912</v>
      </c>
      <c r="D87" s="69">
        <v>44721</v>
      </c>
    </row>
    <row r="88" spans="1:6" ht="45" customHeight="1">
      <c r="A88" s="382"/>
      <c r="B88" s="57" t="s">
        <v>2897</v>
      </c>
      <c r="C88" s="110" t="s">
        <v>2913</v>
      </c>
      <c r="D88" s="69">
        <v>44733</v>
      </c>
    </row>
    <row r="89" spans="1:6" ht="45" customHeight="1">
      <c r="A89" s="382"/>
      <c r="B89" s="57" t="s">
        <v>2897</v>
      </c>
      <c r="C89" s="110" t="s">
        <v>2914</v>
      </c>
      <c r="D89" s="69">
        <v>44819</v>
      </c>
    </row>
    <row r="90" spans="1:6" ht="45" customHeight="1">
      <c r="A90" s="382"/>
      <c r="B90" s="57" t="s">
        <v>2897</v>
      </c>
      <c r="C90" s="110" t="s">
        <v>2915</v>
      </c>
      <c r="D90" s="69">
        <v>44837</v>
      </c>
    </row>
    <row r="91" spans="1:6" ht="45" customHeight="1">
      <c r="A91" s="382"/>
      <c r="B91" s="57" t="s">
        <v>2833</v>
      </c>
      <c r="C91" s="110" t="s">
        <v>2916</v>
      </c>
      <c r="D91" s="69" t="s">
        <v>1340</v>
      </c>
    </row>
    <row r="92" spans="1:6" ht="45" customHeight="1" thickBot="1">
      <c r="A92" s="382"/>
      <c r="B92" s="141" t="s">
        <v>2917</v>
      </c>
      <c r="C92" s="122" t="s">
        <v>2918</v>
      </c>
      <c r="D92" s="142" t="s">
        <v>1489</v>
      </c>
    </row>
    <row r="93" spans="1:6" ht="45" customHeight="1" thickTop="1">
      <c r="A93" s="381">
        <v>2023</v>
      </c>
      <c r="B93" s="159" t="s">
        <v>2861</v>
      </c>
      <c r="C93" s="170" t="s">
        <v>2919</v>
      </c>
      <c r="D93" s="162">
        <v>45035</v>
      </c>
    </row>
    <row r="94" spans="1:6" ht="45" customHeight="1">
      <c r="A94" s="382"/>
      <c r="B94" s="57" t="s">
        <v>2920</v>
      </c>
      <c r="C94" s="110" t="s">
        <v>2921</v>
      </c>
      <c r="D94" s="61">
        <v>45062</v>
      </c>
    </row>
    <row r="95" spans="1:6" ht="45" customHeight="1">
      <c r="A95" s="382"/>
      <c r="B95" s="57" t="s">
        <v>2861</v>
      </c>
      <c r="C95" s="110" t="s">
        <v>2922</v>
      </c>
      <c r="D95" s="61">
        <v>45203</v>
      </c>
    </row>
    <row r="96" spans="1:6" ht="45" customHeight="1" thickBot="1">
      <c r="A96" s="383"/>
      <c r="B96" s="156" t="s">
        <v>2923</v>
      </c>
      <c r="C96" s="198" t="s">
        <v>2924</v>
      </c>
      <c r="D96" s="192">
        <v>45274</v>
      </c>
    </row>
    <row r="97" spans="1:4" ht="45" customHeight="1" thickTop="1">
      <c r="A97" s="381">
        <v>2024</v>
      </c>
      <c r="B97" s="57" t="s">
        <v>2925</v>
      </c>
      <c r="C97" s="110" t="s">
        <v>2926</v>
      </c>
      <c r="D97" s="61">
        <v>45363</v>
      </c>
    </row>
    <row r="98" spans="1:4" ht="69">
      <c r="A98" s="382"/>
      <c r="B98" s="57" t="s">
        <v>2927</v>
      </c>
      <c r="C98" s="110" t="s">
        <v>2928</v>
      </c>
      <c r="D98" s="61">
        <v>45370</v>
      </c>
    </row>
    <row r="99" spans="1:4" ht="45" customHeight="1">
      <c r="A99" s="382"/>
      <c r="B99" s="57" t="s">
        <v>2929</v>
      </c>
      <c r="C99" s="110" t="s">
        <v>2930</v>
      </c>
      <c r="D99" s="61">
        <v>45372</v>
      </c>
    </row>
    <row r="100" spans="1:4" ht="45" customHeight="1">
      <c r="A100" s="382"/>
      <c r="B100" s="57" t="s">
        <v>2931</v>
      </c>
      <c r="C100" s="110" t="s">
        <v>2932</v>
      </c>
      <c r="D100" s="61">
        <v>45377</v>
      </c>
    </row>
    <row r="101" spans="1:4" ht="45" customHeight="1">
      <c r="A101" s="382"/>
      <c r="B101" s="57" t="s">
        <v>2929</v>
      </c>
      <c r="C101" s="110" t="s">
        <v>2933</v>
      </c>
      <c r="D101" s="61">
        <v>45400</v>
      </c>
    </row>
    <row r="102" spans="1:4" ht="41.4">
      <c r="A102" s="382"/>
      <c r="B102" s="57" t="s">
        <v>2931</v>
      </c>
      <c r="C102" s="110" t="s">
        <v>3213</v>
      </c>
      <c r="D102" s="61">
        <v>45406</v>
      </c>
    </row>
    <row r="103" spans="1:4" ht="42.9" customHeight="1">
      <c r="A103" s="382"/>
      <c r="B103" s="57" t="s">
        <v>150</v>
      </c>
      <c r="C103" s="110" t="s">
        <v>151</v>
      </c>
      <c r="D103" s="61">
        <v>45539</v>
      </c>
    </row>
    <row r="104" spans="1:4" ht="59.1" customHeight="1">
      <c r="A104" s="382"/>
      <c r="B104" s="57" t="s">
        <v>152</v>
      </c>
      <c r="C104" s="110" t="s">
        <v>153</v>
      </c>
      <c r="D104" s="61">
        <v>45525</v>
      </c>
    </row>
    <row r="105" spans="1:4">
      <c r="A105" s="173"/>
    </row>
    <row r="106" spans="1:4">
      <c r="A106" s="173"/>
    </row>
    <row r="107" spans="1:4">
      <c r="A107" s="173"/>
    </row>
    <row r="108" spans="1:4">
      <c r="A108" s="173"/>
    </row>
    <row r="109" spans="1:4">
      <c r="A109" s="173"/>
    </row>
    <row r="110" spans="1:4">
      <c r="A110" s="173"/>
    </row>
    <row r="111" spans="1:4">
      <c r="A111" s="173"/>
    </row>
    <row r="112" spans="1:4">
      <c r="A112" s="173"/>
    </row>
    <row r="113" spans="1:1">
      <c r="A113" s="173"/>
    </row>
    <row r="114" spans="1:1">
      <c r="A114" s="173"/>
    </row>
    <row r="115" spans="1:1">
      <c r="A115" s="173"/>
    </row>
    <row r="116" spans="1:1">
      <c r="A116" s="173"/>
    </row>
    <row r="117" spans="1:1">
      <c r="A117" s="173"/>
    </row>
    <row r="118" spans="1:1">
      <c r="A118" s="173"/>
    </row>
    <row r="119" spans="1:1">
      <c r="A119" s="173"/>
    </row>
    <row r="120" spans="1:1">
      <c r="A120" s="173"/>
    </row>
    <row r="121" spans="1:1">
      <c r="A121" s="173"/>
    </row>
    <row r="122" spans="1:1">
      <c r="A122" s="173"/>
    </row>
    <row r="144" ht="24" customHeight="1"/>
    <row r="145" ht="33.75" customHeight="1"/>
  </sheetData>
  <mergeCells count="8">
    <mergeCell ref="A97:A104"/>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2" activePane="bottomLeft" state="frozen"/>
      <selection pane="bottomLeft" activeCell="E18" sqref="E18"/>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7" max="7" width="13.44140625" customWidth="1"/>
  </cols>
  <sheetData>
    <row r="1" spans="1:10" ht="18" customHeight="1" thickBot="1"/>
    <row r="2" spans="1:10" ht="37.5" customHeight="1" thickTop="1">
      <c r="C2" s="375" t="s">
        <v>2934</v>
      </c>
      <c r="E2" s="63"/>
      <c r="G2" s="68"/>
    </row>
    <row r="3" spans="1:10" ht="33" customHeight="1" thickBot="1">
      <c r="C3" s="376"/>
      <c r="E3" s="62" t="s">
        <v>168</v>
      </c>
      <c r="G3" s="62" t="s">
        <v>339</v>
      </c>
    </row>
    <row r="4" spans="1:10" ht="17.25" customHeight="1" thickTop="1"/>
    <row r="5" spans="1:10" ht="14.4">
      <c r="A5" s="151" t="s">
        <v>340</v>
      </c>
      <c r="B5" s="151" t="s">
        <v>28</v>
      </c>
      <c r="C5" s="151" t="s">
        <v>341</v>
      </c>
      <c r="D5" s="151" t="s">
        <v>30</v>
      </c>
    </row>
    <row r="6" spans="1:10" ht="45" customHeight="1" thickBot="1">
      <c r="A6" s="201">
        <v>2018</v>
      </c>
      <c r="B6" s="95" t="s">
        <v>1232</v>
      </c>
      <c r="C6" s="197" t="s">
        <v>2935</v>
      </c>
      <c r="D6" s="98">
        <v>43279</v>
      </c>
    </row>
    <row r="7" spans="1:10" ht="45" customHeight="1" thickTop="1">
      <c r="A7" s="391">
        <v>2019</v>
      </c>
      <c r="B7" s="159" t="s">
        <v>2936</v>
      </c>
      <c r="C7" s="170" t="s">
        <v>2937</v>
      </c>
      <c r="D7" s="160">
        <v>43570</v>
      </c>
    </row>
    <row r="8" spans="1:10" ht="45" customHeight="1">
      <c r="A8" s="385"/>
      <c r="B8" s="57" t="s">
        <v>2938</v>
      </c>
      <c r="C8" s="110" t="s">
        <v>2939</v>
      </c>
      <c r="D8" s="69">
        <v>43650</v>
      </c>
      <c r="J8" s="67"/>
    </row>
    <row r="9" spans="1:10" ht="45" customHeight="1">
      <c r="A9" s="385"/>
      <c r="B9" s="57" t="s">
        <v>2938</v>
      </c>
      <c r="C9" s="110" t="s">
        <v>2939</v>
      </c>
      <c r="D9" s="69">
        <v>43664</v>
      </c>
    </row>
    <row r="10" spans="1:10" ht="45" customHeight="1">
      <c r="A10" s="385"/>
      <c r="B10" s="57" t="s">
        <v>2938</v>
      </c>
      <c r="C10" s="110" t="s">
        <v>2940</v>
      </c>
      <c r="D10" s="69">
        <v>43727</v>
      </c>
    </row>
    <row r="11" spans="1:10" ht="45" customHeight="1">
      <c r="A11" s="385"/>
      <c r="B11" s="57" t="s">
        <v>2941</v>
      </c>
      <c r="C11" s="110" t="s">
        <v>2942</v>
      </c>
      <c r="D11" s="69">
        <v>43775</v>
      </c>
    </row>
    <row r="12" spans="1:10" ht="45" customHeight="1" thickBot="1">
      <c r="A12" s="385"/>
      <c r="B12" s="141" t="s">
        <v>2943</v>
      </c>
      <c r="C12" s="122" t="s">
        <v>2944</v>
      </c>
      <c r="D12" s="143">
        <v>43798</v>
      </c>
    </row>
    <row r="13" spans="1:10" ht="45" customHeight="1" thickTop="1" thickBot="1">
      <c r="A13" s="178">
        <v>2020</v>
      </c>
      <c r="B13" s="163" t="s">
        <v>2943</v>
      </c>
      <c r="C13" s="196" t="s">
        <v>2945</v>
      </c>
      <c r="D13" s="164">
        <v>44012</v>
      </c>
    </row>
    <row r="14" spans="1:10" ht="45" customHeight="1" thickTop="1">
      <c r="A14" s="381">
        <v>2021</v>
      </c>
      <c r="B14" s="159" t="s">
        <v>2851</v>
      </c>
      <c r="C14" s="170" t="s">
        <v>2937</v>
      </c>
      <c r="D14" s="160">
        <v>44227</v>
      </c>
    </row>
    <row r="15" spans="1:10" ht="45" customHeight="1">
      <c r="A15" s="382"/>
      <c r="B15" s="57" t="s">
        <v>2946</v>
      </c>
      <c r="C15" s="110" t="s">
        <v>2947</v>
      </c>
      <c r="D15" s="61">
        <v>44488</v>
      </c>
    </row>
    <row r="16" spans="1:10" ht="45" customHeight="1" thickBot="1">
      <c r="A16" s="383"/>
      <c r="B16" s="156" t="s">
        <v>2948</v>
      </c>
      <c r="C16" s="198" t="s">
        <v>2949</v>
      </c>
      <c r="D16" s="192">
        <v>45009</v>
      </c>
    </row>
    <row r="17" spans="1:4" ht="67.5" customHeight="1" thickTop="1">
      <c r="A17" s="381">
        <v>2024</v>
      </c>
      <c r="B17" s="57" t="s">
        <v>88</v>
      </c>
      <c r="C17" s="110" t="s">
        <v>89</v>
      </c>
      <c r="D17" s="61">
        <v>45449</v>
      </c>
    </row>
    <row r="18" spans="1:4" ht="47.25" customHeight="1" thickBot="1">
      <c r="A18" s="392"/>
      <c r="B18" s="57" t="s">
        <v>88</v>
      </c>
      <c r="C18" s="110" t="s">
        <v>90</v>
      </c>
      <c r="D18" s="61">
        <v>45449</v>
      </c>
    </row>
    <row r="19" spans="1:4" ht="46.5" customHeight="1" thickBot="1">
      <c r="A19" s="177"/>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activeCell="G14" sqref="G14"/>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7" max="7" width="14" customWidth="1"/>
  </cols>
  <sheetData>
    <row r="1" spans="1:10" ht="21" customHeight="1" thickBot="1"/>
    <row r="2" spans="1:10" ht="36.75" customHeight="1" thickTop="1">
      <c r="C2" s="375" t="s">
        <v>2950</v>
      </c>
      <c r="E2" s="63"/>
      <c r="G2" s="68"/>
    </row>
    <row r="3" spans="1:10" ht="28.5" customHeight="1" thickBot="1">
      <c r="C3" s="376"/>
      <c r="E3" s="62" t="s">
        <v>168</v>
      </c>
      <c r="G3" s="62" t="s">
        <v>339</v>
      </c>
    </row>
    <row r="4" spans="1:10" ht="24.75" customHeight="1" thickTop="1" thickBot="1"/>
    <row r="5" spans="1:10" ht="13.5" customHeight="1" thickBot="1">
      <c r="A5" s="53" t="s">
        <v>340</v>
      </c>
      <c r="B5" s="53" t="s">
        <v>28</v>
      </c>
      <c r="C5" s="53" t="s">
        <v>341</v>
      </c>
      <c r="D5" s="53" t="s">
        <v>30</v>
      </c>
    </row>
    <row r="6" spans="1:10" ht="45" customHeight="1" thickBot="1">
      <c r="A6" s="182">
        <v>2021</v>
      </c>
      <c r="B6" s="141" t="s">
        <v>164</v>
      </c>
      <c r="C6" s="122" t="s">
        <v>2951</v>
      </c>
      <c r="D6" s="142">
        <v>44355</v>
      </c>
    </row>
    <row r="7" spans="1:10" ht="45" customHeight="1" thickTop="1" thickBot="1">
      <c r="A7" s="185">
        <v>2022</v>
      </c>
      <c r="B7" s="183" t="s">
        <v>164</v>
      </c>
      <c r="C7" s="202" t="s">
        <v>2952</v>
      </c>
      <c r="D7" s="184">
        <v>44700</v>
      </c>
    </row>
    <row r="8" spans="1:10" ht="45" customHeight="1" thickTop="1">
      <c r="A8" s="381">
        <v>2023</v>
      </c>
      <c r="B8" s="159" t="s">
        <v>164</v>
      </c>
      <c r="C8" s="170" t="s">
        <v>2953</v>
      </c>
      <c r="D8" s="162">
        <v>45048</v>
      </c>
      <c r="J8" s="67"/>
    </row>
    <row r="9" spans="1:10" ht="45" customHeight="1">
      <c r="A9" s="382"/>
      <c r="B9" s="57" t="s">
        <v>164</v>
      </c>
      <c r="C9" s="110" t="s">
        <v>2954</v>
      </c>
      <c r="D9" s="61">
        <v>45077</v>
      </c>
    </row>
    <row r="10" spans="1:10" ht="52.5" customHeight="1" thickBot="1">
      <c r="A10" s="383"/>
      <c r="B10" s="156" t="s">
        <v>164</v>
      </c>
      <c r="C10" s="198" t="s">
        <v>2955</v>
      </c>
      <c r="D10" s="192">
        <v>45268</v>
      </c>
    </row>
    <row r="11" spans="1:10" ht="43.5" customHeight="1" thickTop="1"/>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2"/>
  <sheetViews>
    <sheetView workbookViewId="0">
      <pane ySplit="5" topLeftCell="A53" activePane="bottomLeft" state="frozen"/>
      <selection pane="bottomLeft" activeCell="E58" sqref="E58"/>
    </sheetView>
  </sheetViews>
  <sheetFormatPr defaultColWidth="8.44140625" defaultRowHeight="13.2"/>
  <cols>
    <col min="1" max="1" width="10.88671875" customWidth="1"/>
    <col min="2" max="2" width="16.88671875" customWidth="1"/>
    <col min="3" max="3" width="50.88671875" customWidth="1"/>
    <col min="4" max="4" width="16.88671875" customWidth="1"/>
    <col min="5" max="5" width="12.6640625" customWidth="1"/>
    <col min="7" max="7" width="13.44140625" customWidth="1"/>
  </cols>
  <sheetData>
    <row r="1" spans="1:10" ht="21.75" customHeight="1" thickBot="1"/>
    <row r="2" spans="1:10" ht="36" customHeight="1" thickTop="1">
      <c r="C2" s="375" t="s">
        <v>2956</v>
      </c>
      <c r="E2" s="63"/>
      <c r="G2" s="68"/>
    </row>
    <row r="3" spans="1:10" ht="32.25" customHeight="1" thickBot="1">
      <c r="C3" s="376"/>
      <c r="E3" s="62" t="s">
        <v>168</v>
      </c>
      <c r="G3" s="62" t="s">
        <v>339</v>
      </c>
    </row>
    <row r="4" spans="1:10" ht="19.5" customHeight="1" thickTop="1"/>
    <row r="5" spans="1:10" ht="15" thickBot="1">
      <c r="A5" s="151" t="s">
        <v>340</v>
      </c>
      <c r="B5" s="151" t="s">
        <v>28</v>
      </c>
      <c r="C5" s="151" t="s">
        <v>341</v>
      </c>
      <c r="D5" s="151" t="s">
        <v>30</v>
      </c>
    </row>
    <row r="6" spans="1:10" ht="45" customHeight="1" thickTop="1">
      <c r="A6" s="393">
        <v>2018</v>
      </c>
      <c r="B6" s="58" t="s">
        <v>2957</v>
      </c>
      <c r="C6" s="120" t="s">
        <v>2958</v>
      </c>
      <c r="D6" s="52">
        <v>43356</v>
      </c>
    </row>
    <row r="7" spans="1:10" ht="45" customHeight="1">
      <c r="A7" s="388"/>
      <c r="B7" s="57" t="s">
        <v>2957</v>
      </c>
      <c r="C7" s="110" t="s">
        <v>2959</v>
      </c>
      <c r="D7" s="69">
        <v>43356</v>
      </c>
    </row>
    <row r="8" spans="1:10" ht="45" customHeight="1">
      <c r="A8" s="388"/>
      <c r="B8" s="57" t="s">
        <v>2957</v>
      </c>
      <c r="C8" s="110" t="s">
        <v>2960</v>
      </c>
      <c r="D8" s="69">
        <v>43356</v>
      </c>
      <c r="J8" s="67"/>
    </row>
    <row r="9" spans="1:10" ht="45" customHeight="1">
      <c r="A9" s="388"/>
      <c r="B9" s="57" t="s">
        <v>2957</v>
      </c>
      <c r="C9" s="110" t="s">
        <v>2961</v>
      </c>
      <c r="D9" s="69">
        <v>43356</v>
      </c>
    </row>
    <row r="10" spans="1:10" ht="45" customHeight="1">
      <c r="A10" s="388"/>
      <c r="B10" s="57" t="s">
        <v>2957</v>
      </c>
      <c r="C10" s="110" t="s">
        <v>2962</v>
      </c>
      <c r="D10" s="69">
        <v>43356</v>
      </c>
    </row>
    <row r="11" spans="1:10" ht="45" customHeight="1">
      <c r="A11" s="388"/>
      <c r="B11" s="57" t="s">
        <v>2957</v>
      </c>
      <c r="C11" s="110" t="s">
        <v>2963</v>
      </c>
      <c r="D11" s="69">
        <v>43356</v>
      </c>
    </row>
    <row r="12" spans="1:10" ht="45" customHeight="1">
      <c r="A12" s="388"/>
      <c r="B12" s="57" t="s">
        <v>2957</v>
      </c>
      <c r="C12" s="110" t="s">
        <v>2964</v>
      </c>
      <c r="D12" s="69">
        <v>43356</v>
      </c>
    </row>
    <row r="13" spans="1:10" ht="45" customHeight="1">
      <c r="A13" s="388"/>
      <c r="B13" s="57" t="s">
        <v>2957</v>
      </c>
      <c r="C13" s="110" t="s">
        <v>2965</v>
      </c>
      <c r="D13" s="69">
        <v>43356</v>
      </c>
    </row>
    <row r="14" spans="1:10" ht="45" customHeight="1">
      <c r="A14" s="388"/>
      <c r="B14" s="57" t="s">
        <v>2957</v>
      </c>
      <c r="C14" s="110" t="s">
        <v>2964</v>
      </c>
      <c r="D14" s="69">
        <v>43356</v>
      </c>
    </row>
    <row r="15" spans="1:10" ht="45" customHeight="1">
      <c r="A15" s="388"/>
      <c r="B15" s="57" t="s">
        <v>2957</v>
      </c>
      <c r="C15" s="110" t="s">
        <v>2966</v>
      </c>
      <c r="D15" s="69">
        <v>43356</v>
      </c>
    </row>
    <row r="16" spans="1:10" ht="45" customHeight="1">
      <c r="A16" s="388"/>
      <c r="B16" s="57" t="s">
        <v>2957</v>
      </c>
      <c r="C16" s="110" t="s">
        <v>2967</v>
      </c>
      <c r="D16" s="69">
        <v>43356</v>
      </c>
    </row>
    <row r="17" spans="1:4" ht="45" customHeight="1">
      <c r="A17" s="388"/>
      <c r="B17" s="57" t="s">
        <v>2957</v>
      </c>
      <c r="C17" s="110" t="s">
        <v>2968</v>
      </c>
      <c r="D17" s="69">
        <v>43356</v>
      </c>
    </row>
    <row r="18" spans="1:4" ht="45" customHeight="1">
      <c r="A18" s="388"/>
      <c r="B18" s="57" t="s">
        <v>2957</v>
      </c>
      <c r="C18" s="110" t="s">
        <v>2969</v>
      </c>
      <c r="D18" s="69">
        <v>43356</v>
      </c>
    </row>
    <row r="19" spans="1:4" ht="45" customHeight="1">
      <c r="A19" s="388"/>
      <c r="B19" s="57" t="s">
        <v>2957</v>
      </c>
      <c r="C19" s="110" t="s">
        <v>2970</v>
      </c>
      <c r="D19" s="69">
        <v>43356</v>
      </c>
    </row>
    <row r="20" spans="1:4" ht="45" customHeight="1" thickBot="1">
      <c r="A20" s="388"/>
      <c r="B20" s="141" t="s">
        <v>2971</v>
      </c>
      <c r="C20" s="122" t="s">
        <v>2972</v>
      </c>
      <c r="D20" s="143">
        <v>43384</v>
      </c>
    </row>
    <row r="21" spans="1:4" ht="45" customHeight="1" thickTop="1">
      <c r="A21" s="387">
        <v>2022</v>
      </c>
      <c r="B21" s="159" t="s">
        <v>2957</v>
      </c>
      <c r="C21" s="170" t="s">
        <v>2973</v>
      </c>
      <c r="D21" s="160">
        <v>43531</v>
      </c>
    </row>
    <row r="22" spans="1:4" ht="45" customHeight="1">
      <c r="A22" s="388"/>
      <c r="B22" s="57" t="s">
        <v>2957</v>
      </c>
      <c r="C22" s="110" t="s">
        <v>2974</v>
      </c>
      <c r="D22" s="69">
        <v>43580</v>
      </c>
    </row>
    <row r="23" spans="1:4" ht="45" customHeight="1">
      <c r="A23" s="388"/>
      <c r="B23" s="57" t="s">
        <v>2957</v>
      </c>
      <c r="C23" s="110" t="s">
        <v>2975</v>
      </c>
      <c r="D23" s="69">
        <v>43580</v>
      </c>
    </row>
    <row r="24" spans="1:4" ht="45" customHeight="1">
      <c r="A24" s="388"/>
      <c r="B24" s="57" t="s">
        <v>2976</v>
      </c>
      <c r="C24" s="110" t="s">
        <v>2977</v>
      </c>
      <c r="D24" s="69">
        <v>43629</v>
      </c>
    </row>
    <row r="25" spans="1:4" ht="45" customHeight="1">
      <c r="A25" s="388"/>
      <c r="B25" s="57" t="s">
        <v>1217</v>
      </c>
      <c r="C25" s="110" t="s">
        <v>2978</v>
      </c>
      <c r="D25" s="69">
        <v>43711</v>
      </c>
    </row>
    <row r="26" spans="1:4" ht="45" customHeight="1">
      <c r="A26" s="388"/>
      <c r="B26" s="57" t="s">
        <v>1217</v>
      </c>
      <c r="C26" s="110" t="s">
        <v>2979</v>
      </c>
      <c r="D26" s="69">
        <v>43711</v>
      </c>
    </row>
    <row r="27" spans="1:4" ht="45" customHeight="1">
      <c r="A27" s="388"/>
      <c r="B27" s="57" t="s">
        <v>1217</v>
      </c>
      <c r="C27" s="110" t="s">
        <v>2980</v>
      </c>
      <c r="D27" s="69">
        <v>43718</v>
      </c>
    </row>
    <row r="28" spans="1:4" ht="45" customHeight="1">
      <c r="A28" s="388"/>
      <c r="B28" s="57" t="s">
        <v>1217</v>
      </c>
      <c r="C28" s="110" t="s">
        <v>2981</v>
      </c>
      <c r="D28" s="69">
        <v>43718</v>
      </c>
    </row>
    <row r="29" spans="1:4" ht="45" customHeight="1">
      <c r="A29" s="388"/>
      <c r="B29" s="57" t="s">
        <v>1217</v>
      </c>
      <c r="C29" s="110" t="s">
        <v>2982</v>
      </c>
      <c r="D29" s="69">
        <v>43718</v>
      </c>
    </row>
    <row r="30" spans="1:4" ht="45" customHeight="1">
      <c r="A30" s="388"/>
      <c r="B30" s="57" t="s">
        <v>1217</v>
      </c>
      <c r="C30" s="110" t="s">
        <v>2983</v>
      </c>
      <c r="D30" s="69">
        <v>43718</v>
      </c>
    </row>
    <row r="31" spans="1:4" ht="45" customHeight="1">
      <c r="A31" s="388"/>
      <c r="B31" s="57" t="s">
        <v>1217</v>
      </c>
      <c r="C31" s="110" t="s">
        <v>2984</v>
      </c>
      <c r="D31" s="69">
        <v>43718</v>
      </c>
    </row>
    <row r="32" spans="1:4" ht="45" customHeight="1">
      <c r="A32" s="388"/>
      <c r="B32" s="57" t="s">
        <v>1217</v>
      </c>
      <c r="C32" s="110" t="s">
        <v>2985</v>
      </c>
      <c r="D32" s="69">
        <v>43718</v>
      </c>
    </row>
    <row r="33" spans="1:8" ht="45" customHeight="1">
      <c r="A33" s="388"/>
      <c r="B33" s="57" t="s">
        <v>1217</v>
      </c>
      <c r="C33" s="110" t="s">
        <v>2986</v>
      </c>
      <c r="D33" s="69">
        <v>43718</v>
      </c>
    </row>
    <row r="34" spans="1:8" ht="45" customHeight="1">
      <c r="A34" s="388"/>
      <c r="B34" s="57" t="s">
        <v>1217</v>
      </c>
      <c r="C34" s="110" t="s">
        <v>2987</v>
      </c>
      <c r="D34" s="69">
        <v>43718</v>
      </c>
    </row>
    <row r="35" spans="1:8" ht="45" customHeight="1">
      <c r="A35" s="388"/>
      <c r="B35" s="57" t="s">
        <v>1217</v>
      </c>
      <c r="C35" s="110" t="s">
        <v>2988</v>
      </c>
      <c r="D35" s="69">
        <v>43718</v>
      </c>
    </row>
    <row r="36" spans="1:8" ht="45" customHeight="1">
      <c r="A36" s="388"/>
      <c r="B36" s="57" t="s">
        <v>1217</v>
      </c>
      <c r="C36" s="110" t="s">
        <v>2989</v>
      </c>
      <c r="D36" s="69">
        <v>43718</v>
      </c>
    </row>
    <row r="37" spans="1:8" ht="45" customHeight="1">
      <c r="A37" s="388"/>
      <c r="B37" s="57" t="s">
        <v>1217</v>
      </c>
      <c r="C37" s="110" t="s">
        <v>2990</v>
      </c>
      <c r="D37" s="69">
        <v>43718</v>
      </c>
    </row>
    <row r="38" spans="1:8" ht="45" customHeight="1">
      <c r="A38" s="388"/>
      <c r="B38" s="57" t="s">
        <v>2991</v>
      </c>
      <c r="C38" s="110" t="s">
        <v>2992</v>
      </c>
      <c r="D38" s="69">
        <v>43718</v>
      </c>
    </row>
    <row r="39" spans="1:8" ht="45" customHeight="1">
      <c r="A39" s="388"/>
      <c r="B39" s="57" t="s">
        <v>1217</v>
      </c>
      <c r="C39" s="110" t="s">
        <v>2993</v>
      </c>
      <c r="D39" s="69">
        <v>43718</v>
      </c>
    </row>
    <row r="40" spans="1:8" ht="45" customHeight="1" thickBot="1">
      <c r="A40" s="388"/>
      <c r="B40" s="141" t="s">
        <v>1217</v>
      </c>
      <c r="C40" s="122" t="s">
        <v>2994</v>
      </c>
      <c r="D40" s="143">
        <v>43721</v>
      </c>
    </row>
    <row r="41" spans="1:8" ht="45" customHeight="1" thickTop="1">
      <c r="A41" s="387">
        <v>2023</v>
      </c>
      <c r="B41" s="159" t="s">
        <v>102</v>
      </c>
      <c r="C41" s="170" t="s">
        <v>2995</v>
      </c>
      <c r="D41" s="162">
        <v>44593</v>
      </c>
    </row>
    <row r="42" spans="1:8" ht="45" customHeight="1">
      <c r="A42" s="388"/>
      <c r="B42" s="57" t="s">
        <v>53</v>
      </c>
      <c r="C42" s="110" t="s">
        <v>2996</v>
      </c>
      <c r="D42" s="61">
        <v>44672</v>
      </c>
    </row>
    <row r="43" spans="1:8" ht="45" customHeight="1">
      <c r="A43" s="388"/>
      <c r="B43" s="57" t="s">
        <v>53</v>
      </c>
      <c r="C43" s="110" t="s">
        <v>2997</v>
      </c>
      <c r="D43" s="61">
        <v>44680</v>
      </c>
    </row>
    <row r="44" spans="1:8" ht="45" customHeight="1">
      <c r="A44" s="388"/>
      <c r="B44" s="57" t="s">
        <v>2998</v>
      </c>
      <c r="C44" s="110" t="s">
        <v>2999</v>
      </c>
      <c r="D44" s="61">
        <v>44925</v>
      </c>
      <c r="H44" s="167"/>
    </row>
    <row r="45" spans="1:8" ht="45" customHeight="1">
      <c r="A45" s="388"/>
      <c r="B45" s="57" t="s">
        <v>102</v>
      </c>
      <c r="C45" s="110" t="s">
        <v>3000</v>
      </c>
      <c r="D45" s="61">
        <v>44980</v>
      </c>
    </row>
    <row r="46" spans="1:8" ht="45" customHeight="1">
      <c r="A46" s="388"/>
      <c r="B46" s="57" t="s">
        <v>102</v>
      </c>
      <c r="C46" s="110" t="s">
        <v>3001</v>
      </c>
      <c r="D46" s="61">
        <v>45049</v>
      </c>
    </row>
    <row r="47" spans="1:8" ht="45" customHeight="1">
      <c r="A47" s="388"/>
      <c r="B47" s="57" t="s">
        <v>3002</v>
      </c>
      <c r="C47" s="110" t="s">
        <v>3003</v>
      </c>
      <c r="D47" s="61">
        <v>45103</v>
      </c>
    </row>
    <row r="48" spans="1:8" ht="45" customHeight="1">
      <c r="A48" s="388"/>
      <c r="B48" s="57" t="s">
        <v>102</v>
      </c>
      <c r="C48" s="110" t="s">
        <v>3004</v>
      </c>
      <c r="D48" s="61">
        <v>45174</v>
      </c>
    </row>
    <row r="49" spans="1:4" ht="45" customHeight="1">
      <c r="A49" s="388"/>
      <c r="B49" s="57" t="s">
        <v>1937</v>
      </c>
      <c r="C49" s="110" t="s">
        <v>3005</v>
      </c>
      <c r="D49" s="61">
        <v>45209</v>
      </c>
    </row>
    <row r="50" spans="1:4" ht="45" customHeight="1" thickBot="1">
      <c r="A50" s="389"/>
      <c r="B50" s="156" t="s">
        <v>59</v>
      </c>
      <c r="C50" s="198" t="s">
        <v>3006</v>
      </c>
      <c r="D50" s="192">
        <v>45246</v>
      </c>
    </row>
    <row r="51" spans="1:4" ht="45" customHeight="1" thickTop="1">
      <c r="A51" s="381">
        <v>2024</v>
      </c>
      <c r="B51" s="203" t="s">
        <v>2239</v>
      </c>
      <c r="C51" s="118" t="s">
        <v>3007</v>
      </c>
      <c r="D51" s="204">
        <v>45300</v>
      </c>
    </row>
    <row r="52" spans="1:4" ht="45" customHeight="1">
      <c r="A52" s="382"/>
      <c r="B52" s="57" t="s">
        <v>217</v>
      </c>
      <c r="C52" s="110" t="s">
        <v>3008</v>
      </c>
      <c r="D52" s="61">
        <v>45307</v>
      </c>
    </row>
    <row r="53" spans="1:4" ht="45" customHeight="1">
      <c r="A53" s="382"/>
      <c r="B53" s="57" t="s">
        <v>59</v>
      </c>
      <c r="C53" s="110" t="s">
        <v>3009</v>
      </c>
      <c r="D53" s="61">
        <v>45366</v>
      </c>
    </row>
    <row r="54" spans="1:4" ht="45" customHeight="1">
      <c r="A54" s="382"/>
      <c r="B54" s="57" t="s">
        <v>100</v>
      </c>
      <c r="C54" s="110" t="s">
        <v>3010</v>
      </c>
      <c r="D54" s="61">
        <v>45400</v>
      </c>
    </row>
    <row r="55" spans="1:4" ht="45" customHeight="1">
      <c r="A55" s="382"/>
      <c r="B55" s="57" t="s">
        <v>85</v>
      </c>
      <c r="C55" s="110" t="s">
        <v>97</v>
      </c>
      <c r="D55" s="61">
        <v>45441</v>
      </c>
    </row>
    <row r="56" spans="1:4" ht="35.25" customHeight="1">
      <c r="A56" s="382"/>
      <c r="B56" s="57" t="s">
        <v>95</v>
      </c>
      <c r="C56" s="110" t="s">
        <v>96</v>
      </c>
      <c r="D56" s="61">
        <v>45454</v>
      </c>
    </row>
    <row r="57" spans="1:4" ht="44.25" customHeight="1">
      <c r="A57" s="382"/>
      <c r="B57" s="57" t="s">
        <v>98</v>
      </c>
      <c r="C57" s="110" t="s">
        <v>99</v>
      </c>
      <c r="D57" s="61">
        <v>45503</v>
      </c>
    </row>
    <row r="58" spans="1:4" ht="37.5" customHeight="1">
      <c r="A58" s="382"/>
      <c r="B58" s="95" t="s">
        <v>53</v>
      </c>
      <c r="C58" s="197" t="s">
        <v>3356</v>
      </c>
      <c r="D58" s="96">
        <v>45524</v>
      </c>
    </row>
    <row r="59" spans="1:4" ht="35.25" customHeight="1">
      <c r="A59" s="173"/>
    </row>
    <row r="60" spans="1:4" ht="27.75" customHeight="1">
      <c r="A60" s="173"/>
    </row>
    <row r="61" spans="1:4" ht="36" customHeight="1"/>
    <row r="62" spans="1:4" ht="48" customHeight="1"/>
  </sheetData>
  <mergeCells count="5">
    <mergeCell ref="C2:C3"/>
    <mergeCell ref="A6:A20"/>
    <mergeCell ref="A21:A40"/>
    <mergeCell ref="A41:A50"/>
    <mergeCell ref="A51:A58"/>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85"/>
  <sheetViews>
    <sheetView zoomScaleNormal="100" workbookViewId="0">
      <pane ySplit="5" topLeftCell="A77" activePane="bottomLeft" state="frozen"/>
      <selection pane="bottomLeft" activeCell="E85" sqref="E85"/>
    </sheetView>
  </sheetViews>
  <sheetFormatPr defaultColWidth="8.44140625" defaultRowHeight="13.2"/>
  <cols>
    <col min="1" max="1" width="10.88671875" customWidth="1"/>
    <col min="2" max="2" width="16.88671875" customWidth="1"/>
    <col min="3" max="3" width="50.88671875" customWidth="1"/>
    <col min="4" max="4" width="12.44140625" customWidth="1"/>
    <col min="5" max="5" width="13.44140625" customWidth="1"/>
    <col min="7" max="7" width="13.33203125" customWidth="1"/>
  </cols>
  <sheetData>
    <row r="1" spans="1:10" ht="22.5" customHeight="1" thickBot="1"/>
    <row r="2" spans="1:10" ht="36" customHeight="1" thickTop="1">
      <c r="C2" s="375" t="s">
        <v>3011</v>
      </c>
      <c r="E2" s="63"/>
      <c r="G2" s="68"/>
    </row>
    <row r="3" spans="1:10" ht="28.5" customHeight="1" thickBot="1">
      <c r="C3" s="376"/>
      <c r="E3" s="62" t="s">
        <v>168</v>
      </c>
      <c r="G3" s="62" t="s">
        <v>339</v>
      </c>
    </row>
    <row r="4" spans="1:10" ht="21" customHeight="1" thickTop="1"/>
    <row r="5" spans="1:10" s="14" customFormat="1" ht="13.8">
      <c r="A5" s="188" t="s">
        <v>340</v>
      </c>
      <c r="B5" s="188" t="s">
        <v>28</v>
      </c>
      <c r="C5" s="188" t="s">
        <v>341</v>
      </c>
      <c r="D5" s="188" t="s">
        <v>30</v>
      </c>
    </row>
    <row r="6" spans="1:10" s="14" customFormat="1" ht="45" customHeight="1">
      <c r="A6" s="395">
        <v>2018</v>
      </c>
      <c r="B6" s="187" t="s">
        <v>3012</v>
      </c>
      <c r="C6" s="120" t="s">
        <v>3013</v>
      </c>
      <c r="D6" s="52">
        <v>43165</v>
      </c>
    </row>
    <row r="7" spans="1:10" s="14" customFormat="1" ht="45" customHeight="1">
      <c r="A7" s="395"/>
      <c r="B7" s="57" t="s">
        <v>3014</v>
      </c>
      <c r="C7" s="110" t="s">
        <v>3015</v>
      </c>
      <c r="D7" s="69">
        <v>43208</v>
      </c>
    </row>
    <row r="8" spans="1:10" s="14" customFormat="1" ht="45" customHeight="1">
      <c r="A8" s="395"/>
      <c r="B8" s="57" t="s">
        <v>3016</v>
      </c>
      <c r="C8" s="110" t="s">
        <v>3017</v>
      </c>
      <c r="D8" s="69">
        <v>43235</v>
      </c>
      <c r="J8" s="67"/>
    </row>
    <row r="9" spans="1:10" s="14" customFormat="1" ht="45" customHeight="1">
      <c r="A9" s="395"/>
      <c r="B9" s="57" t="s">
        <v>3014</v>
      </c>
      <c r="C9" s="110" t="s">
        <v>3018</v>
      </c>
      <c r="D9" s="69">
        <v>43238</v>
      </c>
    </row>
    <row r="10" spans="1:10" s="14" customFormat="1" ht="45" customHeight="1">
      <c r="A10" s="395"/>
      <c r="B10" s="57" t="s">
        <v>3014</v>
      </c>
      <c r="C10" s="110" t="s">
        <v>3019</v>
      </c>
      <c r="D10" s="69">
        <v>43257</v>
      </c>
    </row>
    <row r="11" spans="1:10" s="14" customFormat="1" ht="45" customHeight="1">
      <c r="A11" s="395"/>
      <c r="B11" s="57" t="s">
        <v>3014</v>
      </c>
      <c r="C11" s="110" t="s">
        <v>3020</v>
      </c>
      <c r="D11" s="69">
        <v>43264</v>
      </c>
    </row>
    <row r="12" spans="1:10" s="14" customFormat="1" ht="45" customHeight="1">
      <c r="A12" s="395"/>
      <c r="B12" s="57" t="s">
        <v>3021</v>
      </c>
      <c r="C12" s="110" t="s">
        <v>3022</v>
      </c>
      <c r="D12" s="69">
        <v>43266</v>
      </c>
    </row>
    <row r="13" spans="1:10" s="14" customFormat="1" ht="45" customHeight="1">
      <c r="A13" s="395"/>
      <c r="B13" s="57" t="s">
        <v>3023</v>
      </c>
      <c r="C13" s="110" t="s">
        <v>3024</v>
      </c>
      <c r="D13" s="69">
        <v>43276</v>
      </c>
    </row>
    <row r="14" spans="1:10" s="14" customFormat="1" ht="45" customHeight="1">
      <c r="A14" s="395"/>
      <c r="B14" s="57" t="s">
        <v>3025</v>
      </c>
      <c r="C14" s="110" t="s">
        <v>3026</v>
      </c>
      <c r="D14" s="69">
        <v>43281</v>
      </c>
    </row>
    <row r="15" spans="1:10" s="14" customFormat="1" ht="45" customHeight="1">
      <c r="A15" s="395"/>
      <c r="B15" s="57" t="s">
        <v>3016</v>
      </c>
      <c r="C15" s="110" t="s">
        <v>3027</v>
      </c>
      <c r="D15" s="69">
        <v>43294</v>
      </c>
    </row>
    <row r="16" spans="1:10" s="14" customFormat="1" ht="45" customHeight="1">
      <c r="A16" s="395"/>
      <c r="B16" s="57" t="s">
        <v>3021</v>
      </c>
      <c r="C16" s="110" t="s">
        <v>3028</v>
      </c>
      <c r="D16" s="69">
        <v>43300</v>
      </c>
    </row>
    <row r="17" spans="1:4" s="14" customFormat="1" ht="45" customHeight="1">
      <c r="A17" s="395"/>
      <c r="B17" s="57" t="s">
        <v>3029</v>
      </c>
      <c r="C17" s="110" t="s">
        <v>3030</v>
      </c>
      <c r="D17" s="69">
        <v>43349</v>
      </c>
    </row>
    <row r="18" spans="1:4" s="14" customFormat="1" ht="45" customHeight="1">
      <c r="A18" s="395"/>
      <c r="B18" s="57" t="s">
        <v>3021</v>
      </c>
      <c r="C18" s="110" t="s">
        <v>3031</v>
      </c>
      <c r="D18" s="69">
        <v>43348</v>
      </c>
    </row>
    <row r="19" spans="1:4" s="14" customFormat="1" ht="45" customHeight="1">
      <c r="A19" s="395"/>
      <c r="B19" s="57" t="s">
        <v>3021</v>
      </c>
      <c r="C19" s="110" t="s">
        <v>3032</v>
      </c>
      <c r="D19" s="69">
        <v>43368</v>
      </c>
    </row>
    <row r="20" spans="1:4" s="14" customFormat="1" ht="63" customHeight="1" thickBot="1">
      <c r="A20" s="395"/>
      <c r="B20" s="141" t="s">
        <v>3033</v>
      </c>
      <c r="C20" s="122" t="s">
        <v>3034</v>
      </c>
      <c r="D20" s="143">
        <v>43367</v>
      </c>
    </row>
    <row r="21" spans="1:4" s="14" customFormat="1" ht="45" customHeight="1" thickTop="1">
      <c r="A21" s="396">
        <v>2019</v>
      </c>
      <c r="B21" s="186" t="s">
        <v>3035</v>
      </c>
      <c r="C21" s="170" t="s">
        <v>3036</v>
      </c>
      <c r="D21" s="160">
        <v>43531</v>
      </c>
    </row>
    <row r="22" spans="1:4" s="14" customFormat="1" ht="45" customHeight="1">
      <c r="A22" s="395"/>
      <c r="B22" s="57" t="s">
        <v>3029</v>
      </c>
      <c r="C22" s="110" t="s">
        <v>3037</v>
      </c>
      <c r="D22" s="69">
        <v>43545</v>
      </c>
    </row>
    <row r="23" spans="1:4" s="14" customFormat="1" ht="45" customHeight="1">
      <c r="A23" s="395"/>
      <c r="B23" s="57" t="s">
        <v>3021</v>
      </c>
      <c r="C23" s="110" t="s">
        <v>3038</v>
      </c>
      <c r="D23" s="69">
        <v>43591</v>
      </c>
    </row>
    <row r="24" spans="1:4" s="14" customFormat="1" ht="45" customHeight="1">
      <c r="A24" s="395"/>
      <c r="B24" s="57" t="s">
        <v>3039</v>
      </c>
      <c r="C24" s="110" t="s">
        <v>3040</v>
      </c>
      <c r="D24" s="69">
        <v>43605</v>
      </c>
    </row>
    <row r="25" spans="1:4" s="14" customFormat="1" ht="45" customHeight="1">
      <c r="A25" s="395"/>
      <c r="B25" s="57" t="s">
        <v>3041</v>
      </c>
      <c r="C25" s="110" t="s">
        <v>3042</v>
      </c>
      <c r="D25" s="69">
        <v>43627</v>
      </c>
    </row>
    <row r="26" spans="1:4" s="14" customFormat="1" ht="45" customHeight="1">
      <c r="A26" s="395"/>
      <c r="B26" s="57" t="s">
        <v>3043</v>
      </c>
      <c r="C26" s="110" t="s">
        <v>3044</v>
      </c>
      <c r="D26" s="69">
        <v>43647</v>
      </c>
    </row>
    <row r="27" spans="1:4" s="14" customFormat="1" ht="45" customHeight="1">
      <c r="A27" s="395"/>
      <c r="B27" s="57" t="s">
        <v>3021</v>
      </c>
      <c r="C27" s="110" t="s">
        <v>3045</v>
      </c>
      <c r="D27" s="69">
        <v>43668</v>
      </c>
    </row>
    <row r="28" spans="1:4" s="14" customFormat="1" ht="45" customHeight="1">
      <c r="A28" s="395"/>
      <c r="B28" s="57" t="s">
        <v>3046</v>
      </c>
      <c r="C28" s="110" t="s">
        <v>3047</v>
      </c>
      <c r="D28" s="69">
        <v>43725</v>
      </c>
    </row>
    <row r="29" spans="1:4" s="14" customFormat="1" ht="66.900000000000006" customHeight="1">
      <c r="A29" s="395"/>
      <c r="B29" s="57" t="s">
        <v>3046</v>
      </c>
      <c r="C29" s="110" t="s">
        <v>3048</v>
      </c>
      <c r="D29" s="69">
        <v>43733</v>
      </c>
    </row>
    <row r="30" spans="1:4" s="14" customFormat="1" ht="45" customHeight="1">
      <c r="A30" s="395"/>
      <c r="B30" s="57" t="s">
        <v>3046</v>
      </c>
      <c r="C30" s="110" t="s">
        <v>3049</v>
      </c>
      <c r="D30" s="69">
        <v>43733</v>
      </c>
    </row>
    <row r="31" spans="1:4" s="14" customFormat="1" ht="45" customHeight="1" thickBot="1">
      <c r="A31" s="395"/>
      <c r="B31" s="141" t="s">
        <v>3046</v>
      </c>
      <c r="C31" s="122" t="s">
        <v>3050</v>
      </c>
      <c r="D31" s="143">
        <v>43775</v>
      </c>
    </row>
    <row r="32" spans="1:4" s="14" customFormat="1" ht="45" customHeight="1" thickTop="1">
      <c r="A32" s="396">
        <v>2020</v>
      </c>
      <c r="B32" s="159" t="s">
        <v>719</v>
      </c>
      <c r="C32" s="170" t="s">
        <v>3051</v>
      </c>
      <c r="D32" s="160">
        <v>43902</v>
      </c>
    </row>
    <row r="33" spans="1:4" s="14" customFormat="1" ht="45" customHeight="1">
      <c r="A33" s="395"/>
      <c r="B33" s="57" t="s">
        <v>719</v>
      </c>
      <c r="C33" s="110" t="s">
        <v>3052</v>
      </c>
      <c r="D33" s="69">
        <v>43902</v>
      </c>
    </row>
    <row r="34" spans="1:4" s="14" customFormat="1" ht="45" customHeight="1">
      <c r="A34" s="395"/>
      <c r="B34" s="57" t="s">
        <v>719</v>
      </c>
      <c r="C34" s="110" t="s">
        <v>3053</v>
      </c>
      <c r="D34" s="69">
        <v>43902</v>
      </c>
    </row>
    <row r="35" spans="1:4" s="14" customFormat="1" ht="45" customHeight="1">
      <c r="A35" s="395"/>
      <c r="B35" s="57" t="s">
        <v>3021</v>
      </c>
      <c r="C35" s="110" t="s">
        <v>3054</v>
      </c>
      <c r="D35" s="69">
        <v>43896</v>
      </c>
    </row>
    <row r="36" spans="1:4" s="14" customFormat="1" ht="45" customHeight="1">
      <c r="A36" s="395"/>
      <c r="B36" s="57" t="s">
        <v>3055</v>
      </c>
      <c r="C36" s="110" t="s">
        <v>3056</v>
      </c>
      <c r="D36" s="69">
        <v>44119</v>
      </c>
    </row>
    <row r="37" spans="1:4" s="14" customFormat="1" ht="45" customHeight="1" thickBot="1">
      <c r="A37" s="395"/>
      <c r="B37" s="141" t="s">
        <v>3057</v>
      </c>
      <c r="C37" s="122" t="s">
        <v>3058</v>
      </c>
      <c r="D37" s="143">
        <v>44151</v>
      </c>
    </row>
    <row r="38" spans="1:4" s="14" customFormat="1" ht="45" customHeight="1" thickTop="1">
      <c r="A38" s="373">
        <v>2021</v>
      </c>
      <c r="B38" s="159" t="s">
        <v>3029</v>
      </c>
      <c r="C38" s="170" t="s">
        <v>3059</v>
      </c>
      <c r="D38" s="160">
        <v>44312</v>
      </c>
    </row>
    <row r="39" spans="1:4" s="14" customFormat="1" ht="45" customHeight="1">
      <c r="A39" s="374"/>
      <c r="B39" s="57" t="s">
        <v>3060</v>
      </c>
      <c r="C39" s="110" t="s">
        <v>2928</v>
      </c>
      <c r="D39" s="69">
        <v>44343</v>
      </c>
    </row>
    <row r="40" spans="1:4" s="14" customFormat="1" ht="45" customHeight="1">
      <c r="A40" s="374"/>
      <c r="B40" s="57" t="s">
        <v>3060</v>
      </c>
      <c r="C40" s="110" t="s">
        <v>3061</v>
      </c>
      <c r="D40" s="69">
        <v>44356</v>
      </c>
    </row>
    <row r="41" spans="1:4" s="14" customFormat="1" ht="45" customHeight="1">
      <c r="A41" s="374"/>
      <c r="B41" s="57" t="s">
        <v>1633</v>
      </c>
      <c r="C41" s="110" t="s">
        <v>1583</v>
      </c>
      <c r="D41" s="69">
        <v>44369</v>
      </c>
    </row>
    <row r="42" spans="1:4" s="14" customFormat="1" ht="45" customHeight="1">
      <c r="A42" s="374"/>
      <c r="B42" s="57" t="s">
        <v>1633</v>
      </c>
      <c r="C42" s="110" t="s">
        <v>3062</v>
      </c>
      <c r="D42" s="69">
        <v>44369</v>
      </c>
    </row>
    <row r="43" spans="1:4" s="14" customFormat="1" ht="45" customHeight="1">
      <c r="A43" s="374"/>
      <c r="B43" s="57" t="s">
        <v>53</v>
      </c>
      <c r="C43" s="110" t="s">
        <v>3063</v>
      </c>
      <c r="D43" s="69">
        <v>44370</v>
      </c>
    </row>
    <row r="44" spans="1:4" s="14" customFormat="1" ht="45" customHeight="1">
      <c r="A44" s="374"/>
      <c r="B44" s="57" t="s">
        <v>3060</v>
      </c>
      <c r="C44" s="110" t="s">
        <v>3064</v>
      </c>
      <c r="D44" s="69">
        <v>44377</v>
      </c>
    </row>
    <row r="45" spans="1:4" s="14" customFormat="1" ht="45" customHeight="1">
      <c r="A45" s="374"/>
      <c r="B45" s="57" t="s">
        <v>1633</v>
      </c>
      <c r="C45" s="110" t="s">
        <v>3065</v>
      </c>
      <c r="D45" s="69">
        <v>44376</v>
      </c>
    </row>
    <row r="46" spans="1:4" s="14" customFormat="1" ht="45" customHeight="1">
      <c r="A46" s="374"/>
      <c r="B46" s="57" t="s">
        <v>3060</v>
      </c>
      <c r="C46" s="110" t="s">
        <v>3066</v>
      </c>
      <c r="D46" s="69">
        <v>44392</v>
      </c>
    </row>
    <row r="47" spans="1:4" s="14" customFormat="1" ht="45" customHeight="1">
      <c r="A47" s="374"/>
      <c r="B47" s="57" t="s">
        <v>1633</v>
      </c>
      <c r="C47" s="110" t="s">
        <v>3067</v>
      </c>
      <c r="D47" s="69">
        <v>44434</v>
      </c>
    </row>
    <row r="48" spans="1:4" s="14" customFormat="1" ht="45" customHeight="1">
      <c r="A48" s="374"/>
      <c r="B48" s="57" t="s">
        <v>1633</v>
      </c>
      <c r="C48" s="110" t="s">
        <v>3068</v>
      </c>
      <c r="D48" s="69">
        <v>44434</v>
      </c>
    </row>
    <row r="49" spans="1:4" s="14" customFormat="1" ht="45" customHeight="1">
      <c r="A49" s="374"/>
      <c r="B49" s="57" t="s">
        <v>3069</v>
      </c>
      <c r="C49" s="110" t="s">
        <v>3070</v>
      </c>
      <c r="D49" s="69">
        <v>44433</v>
      </c>
    </row>
    <row r="50" spans="1:4" s="14" customFormat="1" ht="45" customHeight="1">
      <c r="A50" s="374"/>
      <c r="B50" s="57" t="s">
        <v>53</v>
      </c>
      <c r="C50" s="110" t="s">
        <v>3071</v>
      </c>
      <c r="D50" s="69">
        <v>44404</v>
      </c>
    </row>
    <row r="51" spans="1:4" s="14" customFormat="1" ht="45" customHeight="1">
      <c r="A51" s="374"/>
      <c r="B51" s="57" t="s">
        <v>3072</v>
      </c>
      <c r="C51" s="110" t="s">
        <v>3073</v>
      </c>
      <c r="D51" s="69">
        <v>44425</v>
      </c>
    </row>
    <row r="52" spans="1:4" s="14" customFormat="1" ht="45" customHeight="1">
      <c r="A52" s="374"/>
      <c r="B52" s="57" t="s">
        <v>1633</v>
      </c>
      <c r="C52" s="110" t="s">
        <v>3074</v>
      </c>
      <c r="D52" s="69">
        <v>44467</v>
      </c>
    </row>
    <row r="53" spans="1:4" s="14" customFormat="1" ht="45" customHeight="1">
      <c r="A53" s="374"/>
      <c r="B53" s="57" t="s">
        <v>3072</v>
      </c>
      <c r="C53" s="110" t="s">
        <v>3075</v>
      </c>
      <c r="D53" s="69">
        <v>44467</v>
      </c>
    </row>
    <row r="54" spans="1:4" s="14" customFormat="1" ht="45" customHeight="1">
      <c r="A54" s="374"/>
      <c r="B54" s="57" t="s">
        <v>3072</v>
      </c>
      <c r="C54" s="110" t="s">
        <v>3076</v>
      </c>
      <c r="D54" s="69">
        <v>44467</v>
      </c>
    </row>
    <row r="55" spans="1:4" s="14" customFormat="1" ht="45" customHeight="1">
      <c r="A55" s="374"/>
      <c r="B55" s="57" t="s">
        <v>3072</v>
      </c>
      <c r="C55" s="110" t="s">
        <v>3077</v>
      </c>
      <c r="D55" s="69">
        <v>44467</v>
      </c>
    </row>
    <row r="56" spans="1:4" s="14" customFormat="1" ht="45" customHeight="1">
      <c r="A56" s="374"/>
      <c r="B56" s="57" t="s">
        <v>3072</v>
      </c>
      <c r="C56" s="110" t="s">
        <v>3078</v>
      </c>
      <c r="D56" s="69">
        <v>44467</v>
      </c>
    </row>
    <row r="57" spans="1:4" s="14" customFormat="1" ht="45" customHeight="1">
      <c r="A57" s="374"/>
      <c r="B57" s="57" t="s">
        <v>1633</v>
      </c>
      <c r="C57" s="110" t="s">
        <v>3079</v>
      </c>
      <c r="D57" s="69">
        <v>44469</v>
      </c>
    </row>
    <row r="58" spans="1:4" s="14" customFormat="1" ht="45" customHeight="1">
      <c r="A58" s="374"/>
      <c r="B58" s="57" t="s">
        <v>3072</v>
      </c>
      <c r="C58" s="110" t="s">
        <v>3080</v>
      </c>
      <c r="D58" s="69">
        <v>44469</v>
      </c>
    </row>
    <row r="59" spans="1:4" s="14" customFormat="1" ht="45" customHeight="1">
      <c r="A59" s="374"/>
      <c r="B59" s="57" t="s">
        <v>3072</v>
      </c>
      <c r="C59" s="110" t="s">
        <v>3081</v>
      </c>
      <c r="D59" s="69">
        <v>44469</v>
      </c>
    </row>
    <row r="60" spans="1:4" s="14" customFormat="1" ht="45" customHeight="1">
      <c r="A60" s="374"/>
      <c r="B60" s="57" t="s">
        <v>3072</v>
      </c>
      <c r="C60" s="110" t="s">
        <v>3082</v>
      </c>
      <c r="D60" s="69">
        <v>44469</v>
      </c>
    </row>
    <row r="61" spans="1:4" s="14" customFormat="1" ht="45" customHeight="1">
      <c r="A61" s="374"/>
      <c r="B61" s="57" t="s">
        <v>3072</v>
      </c>
      <c r="C61" s="110" t="s">
        <v>3083</v>
      </c>
      <c r="D61" s="69">
        <v>44469</v>
      </c>
    </row>
    <row r="62" spans="1:4" s="14" customFormat="1" ht="45" customHeight="1">
      <c r="A62" s="374"/>
      <c r="B62" s="57" t="s">
        <v>3072</v>
      </c>
      <c r="C62" s="110" t="s">
        <v>3084</v>
      </c>
      <c r="D62" s="69">
        <v>44469</v>
      </c>
    </row>
    <row r="63" spans="1:4" s="14" customFormat="1" ht="45" customHeight="1">
      <c r="A63" s="374"/>
      <c r="B63" s="57" t="s">
        <v>3072</v>
      </c>
      <c r="C63" s="110" t="s">
        <v>3085</v>
      </c>
      <c r="D63" s="69">
        <v>44469</v>
      </c>
    </row>
    <row r="64" spans="1:4" s="14" customFormat="1" ht="45" customHeight="1" thickBot="1">
      <c r="A64" s="374"/>
      <c r="B64" s="141" t="s">
        <v>1633</v>
      </c>
      <c r="C64" s="122" t="s">
        <v>3086</v>
      </c>
      <c r="D64" s="143">
        <v>44538</v>
      </c>
    </row>
    <row r="65" spans="1:4" s="14" customFormat="1" ht="45" customHeight="1" thickTop="1">
      <c r="A65" s="373">
        <v>2022</v>
      </c>
      <c r="B65" s="159" t="s">
        <v>1633</v>
      </c>
      <c r="C65" s="170" t="s">
        <v>3087</v>
      </c>
      <c r="D65" s="160">
        <v>44602</v>
      </c>
    </row>
    <row r="66" spans="1:4" s="14" customFormat="1" ht="59.1" customHeight="1">
      <c r="A66" s="374"/>
      <c r="B66" s="57" t="s">
        <v>1633</v>
      </c>
      <c r="C66" s="110" t="s">
        <v>3088</v>
      </c>
      <c r="D66" s="69">
        <v>44616</v>
      </c>
    </row>
    <row r="67" spans="1:4" s="14" customFormat="1" ht="45" customHeight="1">
      <c r="A67" s="374"/>
      <c r="B67" s="57" t="s">
        <v>1633</v>
      </c>
      <c r="C67" s="110" t="s">
        <v>3089</v>
      </c>
      <c r="D67" s="69">
        <v>44657</v>
      </c>
    </row>
    <row r="68" spans="1:4" s="14" customFormat="1" ht="45" customHeight="1">
      <c r="A68" s="374"/>
      <c r="B68" s="57" t="s">
        <v>1633</v>
      </c>
      <c r="C68" s="110" t="s">
        <v>3090</v>
      </c>
      <c r="D68" s="69">
        <v>44684</v>
      </c>
    </row>
    <row r="69" spans="1:4" s="14" customFormat="1" ht="45" customHeight="1">
      <c r="A69" s="374"/>
      <c r="B69" s="57" t="s">
        <v>3091</v>
      </c>
      <c r="C69" s="110" t="s">
        <v>3092</v>
      </c>
      <c r="D69" s="69">
        <v>44713</v>
      </c>
    </row>
    <row r="70" spans="1:4" s="14" customFormat="1" ht="45" customHeight="1">
      <c r="A70" s="374"/>
      <c r="B70" s="57" t="s">
        <v>3072</v>
      </c>
      <c r="C70" s="110" t="s">
        <v>3093</v>
      </c>
      <c r="D70" s="69">
        <v>44726</v>
      </c>
    </row>
    <row r="71" spans="1:4" s="14" customFormat="1" ht="45" customHeight="1" thickBot="1">
      <c r="A71" s="394"/>
      <c r="B71" s="283" t="s">
        <v>3072</v>
      </c>
      <c r="C71" s="284" t="s">
        <v>3094</v>
      </c>
      <c r="D71" s="285">
        <v>44833</v>
      </c>
    </row>
    <row r="72" spans="1:4" s="14" customFormat="1" ht="45" customHeight="1">
      <c r="A72" s="374">
        <v>2023</v>
      </c>
      <c r="B72" s="58" t="s">
        <v>3060</v>
      </c>
      <c r="C72" s="120" t="s">
        <v>3095</v>
      </c>
      <c r="D72" s="52">
        <v>44964</v>
      </c>
    </row>
    <row r="73" spans="1:4" s="14" customFormat="1" ht="45" customHeight="1">
      <c r="A73" s="374"/>
      <c r="B73" s="57" t="s">
        <v>3096</v>
      </c>
      <c r="C73" s="189" t="s">
        <v>3097</v>
      </c>
      <c r="D73" s="69">
        <v>44972</v>
      </c>
    </row>
    <row r="74" spans="1:4" s="14" customFormat="1" ht="45" customHeight="1">
      <c r="A74" s="374"/>
      <c r="B74" s="57" t="s">
        <v>3060</v>
      </c>
      <c r="C74" s="110" t="s">
        <v>2928</v>
      </c>
      <c r="D74" s="69">
        <v>45001</v>
      </c>
    </row>
    <row r="75" spans="1:4" s="14" customFormat="1" ht="45" customHeight="1">
      <c r="A75" s="374"/>
      <c r="B75" s="57" t="s">
        <v>3060</v>
      </c>
      <c r="C75" s="110" t="s">
        <v>2928</v>
      </c>
      <c r="D75" s="69">
        <v>45077</v>
      </c>
    </row>
    <row r="76" spans="1:4" s="14" customFormat="1" ht="45" customHeight="1" thickBot="1">
      <c r="A76" s="379"/>
      <c r="B76" s="156" t="s">
        <v>3060</v>
      </c>
      <c r="C76" s="198" t="s">
        <v>3032</v>
      </c>
      <c r="D76" s="161">
        <v>45105</v>
      </c>
    </row>
    <row r="77" spans="1:4" s="14" customFormat="1" ht="45" customHeight="1" thickTop="1">
      <c r="A77" s="373">
        <v>2024</v>
      </c>
      <c r="B77" s="57" t="s">
        <v>217</v>
      </c>
      <c r="C77" s="110" t="s">
        <v>3098</v>
      </c>
      <c r="D77" s="61">
        <v>45365</v>
      </c>
    </row>
    <row r="78" spans="1:4" s="14" customFormat="1" ht="69">
      <c r="A78" s="374"/>
      <c r="B78" s="57" t="s">
        <v>172</v>
      </c>
      <c r="C78" s="110" t="s">
        <v>3061</v>
      </c>
      <c r="D78" s="61">
        <v>45398</v>
      </c>
    </row>
    <row r="79" spans="1:4" s="14" customFormat="1" ht="45" customHeight="1">
      <c r="A79" s="374"/>
      <c r="B79" s="57" t="s">
        <v>3099</v>
      </c>
      <c r="C79" s="110" t="s">
        <v>3100</v>
      </c>
      <c r="D79" s="61">
        <v>45398</v>
      </c>
    </row>
    <row r="80" spans="1:4" s="14" customFormat="1" ht="45" customHeight="1">
      <c r="A80" s="374"/>
      <c r="B80" s="57" t="s">
        <v>174</v>
      </c>
      <c r="C80" s="110" t="s">
        <v>3101</v>
      </c>
      <c r="D80" s="61">
        <v>45400</v>
      </c>
    </row>
    <row r="81" spans="1:4" ht="46.5" customHeight="1">
      <c r="A81" s="374"/>
      <c r="B81" s="57" t="s">
        <v>2931</v>
      </c>
      <c r="C81" s="110" t="s">
        <v>2644</v>
      </c>
      <c r="D81" s="61">
        <v>45406</v>
      </c>
    </row>
    <row r="82" spans="1:4" ht="27.6">
      <c r="A82" s="374"/>
      <c r="B82" s="57" t="s">
        <v>3214</v>
      </c>
      <c r="C82" s="110" t="s">
        <v>3215</v>
      </c>
      <c r="D82" s="61">
        <v>45414</v>
      </c>
    </row>
    <row r="83" spans="1:4" ht="39.9" customHeight="1">
      <c r="A83" s="374"/>
      <c r="B83" s="57" t="s">
        <v>169</v>
      </c>
      <c r="C83" s="110" t="s">
        <v>170</v>
      </c>
      <c r="D83" s="61">
        <v>45447</v>
      </c>
    </row>
    <row r="84" spans="1:4" ht="36.75" customHeight="1">
      <c r="A84" s="374"/>
      <c r="B84" s="57" t="s">
        <v>169</v>
      </c>
      <c r="C84" s="110" t="s">
        <v>171</v>
      </c>
      <c r="D84" s="61">
        <v>45477</v>
      </c>
    </row>
    <row r="85" spans="1:4" ht="69">
      <c r="A85" s="374"/>
      <c r="B85" s="57" t="s">
        <v>172</v>
      </c>
      <c r="C85" s="110" t="s">
        <v>173</v>
      </c>
      <c r="D85" s="61">
        <v>45483</v>
      </c>
    </row>
  </sheetData>
  <mergeCells count="8">
    <mergeCell ref="A77:A85"/>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4" activePane="bottomLeft" state="frozen"/>
      <selection pane="bottomLeft" activeCell="E99" sqref="E99"/>
    </sheetView>
  </sheetViews>
  <sheetFormatPr defaultColWidth="8.44140625" defaultRowHeight="13.2"/>
  <cols>
    <col min="1" max="1" width="10.88671875" customWidth="1"/>
    <col min="2" max="2" width="16.88671875" customWidth="1"/>
    <col min="3" max="3" width="50.88671875" customWidth="1"/>
    <col min="4" max="4" width="16.88671875" customWidth="1"/>
    <col min="5" max="5" width="13.44140625" customWidth="1"/>
    <col min="7" max="7" width="13.6640625" customWidth="1"/>
  </cols>
  <sheetData>
    <row r="1" spans="1:10" ht="13.8" thickBot="1">
      <c r="B1" s="47"/>
      <c r="C1" s="47"/>
      <c r="D1" s="47"/>
    </row>
    <row r="2" spans="1:10" ht="39" customHeight="1" thickTop="1">
      <c r="C2" s="375" t="s">
        <v>3102</v>
      </c>
      <c r="E2" s="63"/>
      <c r="G2" s="68"/>
    </row>
    <row r="3" spans="1:10" ht="18" customHeight="1" thickBot="1">
      <c r="C3" s="376"/>
      <c r="E3" s="62" t="s">
        <v>168</v>
      </c>
      <c r="G3" s="62" t="s">
        <v>339</v>
      </c>
    </row>
    <row r="4" spans="1:10" ht="12.75" customHeight="1" thickTop="1">
      <c r="E4" s="62"/>
      <c r="G4" s="62"/>
    </row>
    <row r="5" spans="1:10" ht="21.75" customHeight="1">
      <c r="A5" s="151" t="s">
        <v>340</v>
      </c>
      <c r="B5" s="151" t="s">
        <v>28</v>
      </c>
      <c r="C5" s="151" t="s">
        <v>341</v>
      </c>
      <c r="D5" s="151" t="s">
        <v>30</v>
      </c>
    </row>
    <row r="6" spans="1:10" ht="147.9" customHeight="1">
      <c r="A6" s="382">
        <v>2018</v>
      </c>
      <c r="B6" s="58" t="s">
        <v>719</v>
      </c>
      <c r="C6" s="120" t="s">
        <v>3103</v>
      </c>
      <c r="D6" s="121" t="s">
        <v>3104</v>
      </c>
      <c r="E6" s="14"/>
      <c r="F6" s="14"/>
    </row>
    <row r="7" spans="1:10" ht="45" customHeight="1">
      <c r="A7" s="382"/>
      <c r="B7" s="57" t="s">
        <v>102</v>
      </c>
      <c r="C7" s="110" t="s">
        <v>3105</v>
      </c>
      <c r="D7" s="61">
        <v>43202</v>
      </c>
    </row>
    <row r="8" spans="1:10" ht="45" customHeight="1">
      <c r="A8" s="382"/>
      <c r="B8" s="57" t="s">
        <v>102</v>
      </c>
      <c r="C8" s="110" t="s">
        <v>3106</v>
      </c>
      <c r="D8" s="61">
        <v>43202</v>
      </c>
    </row>
    <row r="9" spans="1:10" ht="45" customHeight="1">
      <c r="A9" s="382"/>
      <c r="B9" s="57" t="s">
        <v>329</v>
      </c>
      <c r="C9" s="110" t="s">
        <v>3107</v>
      </c>
      <c r="D9" s="61">
        <v>43216</v>
      </c>
      <c r="J9" s="67"/>
    </row>
    <row r="10" spans="1:10" ht="45" customHeight="1">
      <c r="A10" s="382"/>
      <c r="B10" s="57" t="s">
        <v>329</v>
      </c>
      <c r="C10" s="110" t="s">
        <v>3108</v>
      </c>
      <c r="D10" s="61">
        <v>43223</v>
      </c>
    </row>
    <row r="11" spans="1:10" ht="45" customHeight="1">
      <c r="A11" s="382"/>
      <c r="B11" s="57" t="s">
        <v>329</v>
      </c>
      <c r="C11" s="110" t="s">
        <v>3109</v>
      </c>
      <c r="D11" s="61">
        <v>43235</v>
      </c>
    </row>
    <row r="12" spans="1:10" ht="45" customHeight="1">
      <c r="A12" s="382"/>
      <c r="B12" s="57" t="s">
        <v>329</v>
      </c>
      <c r="C12" s="110" t="s">
        <v>3110</v>
      </c>
      <c r="D12" s="61">
        <v>43235</v>
      </c>
    </row>
    <row r="13" spans="1:10" ht="45" customHeight="1">
      <c r="A13" s="382"/>
      <c r="B13" s="57" t="s">
        <v>329</v>
      </c>
      <c r="C13" s="110" t="s">
        <v>3111</v>
      </c>
      <c r="D13" s="61">
        <v>43235</v>
      </c>
    </row>
    <row r="14" spans="1:10" ht="45" customHeight="1">
      <c r="A14" s="382"/>
      <c r="B14" s="57" t="s">
        <v>3112</v>
      </c>
      <c r="C14" s="110" t="s">
        <v>3113</v>
      </c>
      <c r="D14" s="61">
        <v>43301</v>
      </c>
    </row>
    <row r="15" spans="1:10" ht="45" customHeight="1">
      <c r="A15" s="382"/>
      <c r="B15" s="57" t="s">
        <v>3112</v>
      </c>
      <c r="C15" s="110" t="s">
        <v>3114</v>
      </c>
      <c r="D15" s="61">
        <v>43333</v>
      </c>
    </row>
    <row r="16" spans="1:10" ht="45" customHeight="1">
      <c r="A16" s="382"/>
      <c r="B16" s="57" t="s">
        <v>329</v>
      </c>
      <c r="C16" s="110" t="s">
        <v>3115</v>
      </c>
      <c r="D16" s="61">
        <v>43361</v>
      </c>
    </row>
    <row r="17" spans="1:4" ht="45" customHeight="1">
      <c r="A17" s="382"/>
      <c r="B17" s="57" t="s">
        <v>329</v>
      </c>
      <c r="C17" s="110" t="s">
        <v>3116</v>
      </c>
      <c r="D17" s="61">
        <v>43361</v>
      </c>
    </row>
    <row r="18" spans="1:4" ht="45" customHeight="1">
      <c r="A18" s="382"/>
      <c r="B18" s="57" t="s">
        <v>329</v>
      </c>
      <c r="C18" s="110" t="s">
        <v>3117</v>
      </c>
      <c r="D18" s="61">
        <v>43361</v>
      </c>
    </row>
    <row r="19" spans="1:4" ht="45" customHeight="1">
      <c r="A19" s="382"/>
      <c r="B19" s="57" t="s">
        <v>329</v>
      </c>
      <c r="C19" s="110" t="s">
        <v>3118</v>
      </c>
      <c r="D19" s="61">
        <v>43397</v>
      </c>
    </row>
    <row r="20" spans="1:4" ht="45" customHeight="1">
      <c r="A20" s="382"/>
      <c r="B20" s="57" t="s">
        <v>329</v>
      </c>
      <c r="C20" s="110" t="s">
        <v>3119</v>
      </c>
      <c r="D20" s="61">
        <v>43419</v>
      </c>
    </row>
    <row r="21" spans="1:4" ht="45" customHeight="1">
      <c r="A21" s="382"/>
      <c r="B21" s="57" t="s">
        <v>329</v>
      </c>
      <c r="C21" s="110" t="s">
        <v>3120</v>
      </c>
      <c r="D21" s="61">
        <v>43426</v>
      </c>
    </row>
    <row r="22" spans="1:4" ht="45" customHeight="1">
      <c r="A22" s="382"/>
      <c r="B22" s="57" t="s">
        <v>329</v>
      </c>
      <c r="C22" s="110" t="s">
        <v>3121</v>
      </c>
      <c r="D22" s="61">
        <v>43426</v>
      </c>
    </row>
    <row r="23" spans="1:4" ht="45" customHeight="1">
      <c r="A23" s="382"/>
      <c r="B23" s="57" t="s">
        <v>329</v>
      </c>
      <c r="C23" s="110" t="s">
        <v>3122</v>
      </c>
      <c r="D23" s="61">
        <v>43426</v>
      </c>
    </row>
    <row r="24" spans="1:4" ht="45" customHeight="1">
      <c r="A24" s="382"/>
      <c r="B24" s="57" t="s">
        <v>329</v>
      </c>
      <c r="C24" s="110" t="s">
        <v>3123</v>
      </c>
      <c r="D24" s="61">
        <v>43426</v>
      </c>
    </row>
    <row r="25" spans="1:4" ht="45" customHeight="1" thickBot="1">
      <c r="A25" s="382"/>
      <c r="B25" s="141" t="s">
        <v>329</v>
      </c>
      <c r="C25" s="122" t="s">
        <v>3124</v>
      </c>
      <c r="D25" s="142">
        <v>43440</v>
      </c>
    </row>
    <row r="26" spans="1:4" ht="45" customHeight="1" thickTop="1">
      <c r="A26" s="381">
        <v>2019</v>
      </c>
      <c r="B26" s="159" t="s">
        <v>53</v>
      </c>
      <c r="C26" s="170" t="s">
        <v>3125</v>
      </c>
      <c r="D26" s="162">
        <v>43486</v>
      </c>
    </row>
    <row r="27" spans="1:4" ht="45" customHeight="1">
      <c r="A27" s="382"/>
      <c r="B27" s="57" t="s">
        <v>329</v>
      </c>
      <c r="C27" s="110" t="s">
        <v>3126</v>
      </c>
      <c r="D27" s="61">
        <v>43524</v>
      </c>
    </row>
    <row r="28" spans="1:4" ht="45" customHeight="1">
      <c r="A28" s="382"/>
      <c r="B28" s="57" t="s">
        <v>719</v>
      </c>
      <c r="C28" s="110" t="s">
        <v>3127</v>
      </c>
      <c r="D28" s="61">
        <v>43529</v>
      </c>
    </row>
    <row r="29" spans="1:4" ht="45" customHeight="1">
      <c r="A29" s="382"/>
      <c r="B29" s="57" t="s">
        <v>3128</v>
      </c>
      <c r="C29" s="110" t="s">
        <v>3126</v>
      </c>
      <c r="D29" s="61">
        <v>43553</v>
      </c>
    </row>
    <row r="30" spans="1:4" ht="45" customHeight="1">
      <c r="A30" s="382"/>
      <c r="B30" s="57" t="s">
        <v>3129</v>
      </c>
      <c r="C30" s="110" t="s">
        <v>3130</v>
      </c>
      <c r="D30" s="61">
        <v>43579</v>
      </c>
    </row>
    <row r="31" spans="1:4" ht="45" customHeight="1">
      <c r="A31" s="382"/>
      <c r="B31" s="57" t="s">
        <v>3129</v>
      </c>
      <c r="C31" s="110" t="s">
        <v>3131</v>
      </c>
      <c r="D31" s="61">
        <v>43770</v>
      </c>
    </row>
    <row r="32" spans="1:4" ht="45" customHeight="1">
      <c r="A32" s="382"/>
      <c r="B32" s="57" t="s">
        <v>3129</v>
      </c>
      <c r="C32" s="110" t="s">
        <v>3132</v>
      </c>
      <c r="D32" s="61">
        <v>43783</v>
      </c>
    </row>
    <row r="33" spans="1:4" ht="45" customHeight="1">
      <c r="A33" s="382"/>
      <c r="B33" s="57" t="s">
        <v>3129</v>
      </c>
      <c r="C33" s="110" t="s">
        <v>3133</v>
      </c>
      <c r="D33" s="61">
        <v>43783</v>
      </c>
    </row>
    <row r="34" spans="1:4" ht="45" customHeight="1">
      <c r="A34" s="382"/>
      <c r="B34" s="57" t="s">
        <v>3129</v>
      </c>
      <c r="C34" s="110" t="s">
        <v>3134</v>
      </c>
      <c r="D34" s="61">
        <v>43783</v>
      </c>
    </row>
    <row r="35" spans="1:4" ht="45" customHeight="1">
      <c r="A35" s="382"/>
      <c r="B35" s="57" t="s">
        <v>3129</v>
      </c>
      <c r="C35" s="110" t="s">
        <v>3135</v>
      </c>
      <c r="D35" s="61">
        <v>43783</v>
      </c>
    </row>
    <row r="36" spans="1:4" ht="45" customHeight="1">
      <c r="A36" s="382"/>
      <c r="B36" s="57" t="s">
        <v>3129</v>
      </c>
      <c r="C36" s="110" t="s">
        <v>3136</v>
      </c>
      <c r="D36" s="61">
        <v>43783</v>
      </c>
    </row>
    <row r="37" spans="1:4" ht="45" customHeight="1">
      <c r="A37" s="382"/>
      <c r="B37" s="57" t="s">
        <v>3129</v>
      </c>
      <c r="C37" s="110" t="s">
        <v>3137</v>
      </c>
      <c r="D37" s="61">
        <v>43783</v>
      </c>
    </row>
    <row r="38" spans="1:4" ht="45" customHeight="1">
      <c r="A38" s="382"/>
      <c r="B38" s="57" t="s">
        <v>3129</v>
      </c>
      <c r="C38" s="110" t="s">
        <v>3138</v>
      </c>
      <c r="D38" s="61">
        <v>43784</v>
      </c>
    </row>
    <row r="39" spans="1:4" ht="45" customHeight="1">
      <c r="A39" s="382"/>
      <c r="B39" s="57" t="s">
        <v>3129</v>
      </c>
      <c r="C39" s="110" t="s">
        <v>3135</v>
      </c>
      <c r="D39" s="61">
        <v>43783</v>
      </c>
    </row>
    <row r="40" spans="1:4" ht="45" customHeight="1" thickBot="1">
      <c r="A40" s="382"/>
      <c r="B40" s="141" t="s">
        <v>3129</v>
      </c>
      <c r="C40" s="122" t="s">
        <v>3138</v>
      </c>
      <c r="D40" s="142">
        <v>43784</v>
      </c>
    </row>
    <row r="41" spans="1:4" ht="45" customHeight="1" thickTop="1">
      <c r="A41" s="381">
        <v>2020</v>
      </c>
      <c r="B41" s="159" t="s">
        <v>2084</v>
      </c>
      <c r="C41" s="170" t="s">
        <v>3139</v>
      </c>
      <c r="D41" s="162" t="s">
        <v>741</v>
      </c>
    </row>
    <row r="42" spans="1:4" ht="45" customHeight="1">
      <c r="A42" s="382"/>
      <c r="B42" s="57" t="s">
        <v>2084</v>
      </c>
      <c r="C42" s="110" t="s">
        <v>3140</v>
      </c>
      <c r="D42" s="61">
        <v>43887</v>
      </c>
    </row>
    <row r="43" spans="1:4" ht="45" customHeight="1">
      <c r="A43" s="382"/>
      <c r="B43" s="57" t="s">
        <v>2084</v>
      </c>
      <c r="C43" s="110" t="s">
        <v>3141</v>
      </c>
      <c r="D43" s="61">
        <v>43887</v>
      </c>
    </row>
    <row r="44" spans="1:4" ht="45" customHeight="1">
      <c r="A44" s="382"/>
      <c r="B44" s="57" t="s">
        <v>2084</v>
      </c>
      <c r="C44" s="110" t="s">
        <v>3142</v>
      </c>
      <c r="D44" s="61">
        <v>43887</v>
      </c>
    </row>
    <row r="45" spans="1:4" ht="45" customHeight="1">
      <c r="A45" s="382"/>
      <c r="B45" s="57" t="s">
        <v>2084</v>
      </c>
      <c r="C45" s="110" t="s">
        <v>3143</v>
      </c>
      <c r="D45" s="61">
        <v>43887</v>
      </c>
    </row>
    <row r="46" spans="1:4" ht="45" customHeight="1">
      <c r="A46" s="382"/>
      <c r="B46" s="57" t="s">
        <v>2084</v>
      </c>
      <c r="C46" s="110" t="s">
        <v>3144</v>
      </c>
      <c r="D46" s="61">
        <v>43887</v>
      </c>
    </row>
    <row r="47" spans="1:4" ht="45" customHeight="1">
      <c r="A47" s="382"/>
      <c r="B47" s="57" t="s">
        <v>2084</v>
      </c>
      <c r="C47" s="110" t="s">
        <v>3145</v>
      </c>
      <c r="D47" s="61">
        <v>43887</v>
      </c>
    </row>
    <row r="48" spans="1:4" ht="45" customHeight="1">
      <c r="A48" s="382"/>
      <c r="B48" s="57" t="s">
        <v>2084</v>
      </c>
      <c r="C48" s="110" t="s">
        <v>3146</v>
      </c>
      <c r="D48" s="61">
        <v>43887</v>
      </c>
    </row>
    <row r="49" spans="1:4" ht="45" customHeight="1">
      <c r="A49" s="382"/>
      <c r="B49" s="57" t="s">
        <v>1591</v>
      </c>
      <c r="C49" s="110" t="s">
        <v>3147</v>
      </c>
      <c r="D49" s="61">
        <v>43895</v>
      </c>
    </row>
    <row r="50" spans="1:4" ht="45" customHeight="1">
      <c r="A50" s="382"/>
      <c r="B50" s="57" t="s">
        <v>1591</v>
      </c>
      <c r="C50" s="110" t="s">
        <v>3148</v>
      </c>
      <c r="D50" s="61">
        <v>43895</v>
      </c>
    </row>
    <row r="51" spans="1:4" ht="45" customHeight="1">
      <c r="A51" s="382"/>
      <c r="B51" s="57" t="s">
        <v>1591</v>
      </c>
      <c r="C51" s="110" t="s">
        <v>3149</v>
      </c>
      <c r="D51" s="61">
        <v>43895</v>
      </c>
    </row>
    <row r="52" spans="1:4" ht="45" customHeight="1">
      <c r="A52" s="382"/>
      <c r="B52" s="57" t="s">
        <v>1591</v>
      </c>
      <c r="C52" s="110" t="s">
        <v>3150</v>
      </c>
      <c r="D52" s="61">
        <v>43895</v>
      </c>
    </row>
    <row r="53" spans="1:4" ht="45" customHeight="1">
      <c r="A53" s="382"/>
      <c r="B53" s="57" t="s">
        <v>3129</v>
      </c>
      <c r="C53" s="110" t="s">
        <v>3109</v>
      </c>
      <c r="D53" s="61">
        <v>44170</v>
      </c>
    </row>
    <row r="54" spans="1:4" ht="45" customHeight="1">
      <c r="A54" s="382"/>
      <c r="B54" s="57" t="s">
        <v>3129</v>
      </c>
      <c r="C54" s="110" t="s">
        <v>3151</v>
      </c>
      <c r="D54" s="61">
        <v>44170</v>
      </c>
    </row>
    <row r="55" spans="1:4" ht="45" customHeight="1">
      <c r="A55" s="382"/>
      <c r="B55" s="57" t="s">
        <v>3129</v>
      </c>
      <c r="C55" s="110" t="s">
        <v>3152</v>
      </c>
      <c r="D55" s="61">
        <v>44170</v>
      </c>
    </row>
    <row r="56" spans="1:4" ht="45" customHeight="1">
      <c r="A56" s="382"/>
      <c r="B56" s="57" t="s">
        <v>3129</v>
      </c>
      <c r="C56" s="110" t="s">
        <v>3153</v>
      </c>
      <c r="D56" s="61">
        <v>44170</v>
      </c>
    </row>
    <row r="57" spans="1:4" ht="45" customHeight="1">
      <c r="A57" s="382"/>
      <c r="B57" s="57" t="s">
        <v>3129</v>
      </c>
      <c r="C57" s="110" t="s">
        <v>3154</v>
      </c>
      <c r="D57" s="61">
        <v>44170</v>
      </c>
    </row>
    <row r="58" spans="1:4" ht="45" customHeight="1">
      <c r="A58" s="382"/>
      <c r="B58" s="57" t="s">
        <v>3129</v>
      </c>
      <c r="C58" s="110" t="s">
        <v>3155</v>
      </c>
      <c r="D58" s="61">
        <v>44170</v>
      </c>
    </row>
    <row r="59" spans="1:4" ht="45" customHeight="1">
      <c r="A59" s="382"/>
      <c r="B59" s="57" t="s">
        <v>3129</v>
      </c>
      <c r="C59" s="110" t="s">
        <v>3156</v>
      </c>
      <c r="D59" s="61">
        <v>44170</v>
      </c>
    </row>
    <row r="60" spans="1:4" ht="45" customHeight="1">
      <c r="A60" s="382"/>
      <c r="B60" s="57" t="s">
        <v>53</v>
      </c>
      <c r="C60" s="110" t="s">
        <v>3157</v>
      </c>
      <c r="D60" s="61" t="s">
        <v>3158</v>
      </c>
    </row>
    <row r="61" spans="1:4" ht="45" customHeight="1">
      <c r="A61" s="382"/>
      <c r="B61" s="57" t="s">
        <v>102</v>
      </c>
      <c r="C61" s="110" t="s">
        <v>3159</v>
      </c>
      <c r="D61" s="61">
        <v>44136</v>
      </c>
    </row>
    <row r="62" spans="1:4" ht="45" customHeight="1">
      <c r="A62" s="382"/>
      <c r="B62" s="57" t="s">
        <v>102</v>
      </c>
      <c r="C62" s="110" t="s">
        <v>3160</v>
      </c>
      <c r="D62" s="61">
        <v>44140</v>
      </c>
    </row>
    <row r="63" spans="1:4" ht="45" customHeight="1" thickBot="1">
      <c r="A63" s="383"/>
      <c r="B63" s="156" t="s">
        <v>102</v>
      </c>
      <c r="C63" s="198" t="s">
        <v>3161</v>
      </c>
      <c r="D63" s="192">
        <v>44151</v>
      </c>
    </row>
    <row r="64" spans="1:4" ht="45" customHeight="1" thickTop="1">
      <c r="A64" s="381">
        <v>2021</v>
      </c>
      <c r="B64" s="159" t="s">
        <v>102</v>
      </c>
      <c r="C64" s="170" t="s">
        <v>3162</v>
      </c>
      <c r="D64" s="162">
        <v>44277</v>
      </c>
    </row>
    <row r="65" spans="1:5" ht="45" customHeight="1">
      <c r="A65" s="382"/>
      <c r="B65" s="57" t="s">
        <v>102</v>
      </c>
      <c r="C65" s="110" t="s">
        <v>3163</v>
      </c>
      <c r="D65" s="61">
        <v>44286</v>
      </c>
    </row>
    <row r="66" spans="1:5" ht="45" customHeight="1">
      <c r="A66" s="382"/>
      <c r="B66" s="57" t="s">
        <v>540</v>
      </c>
      <c r="C66" s="110" t="s">
        <v>3164</v>
      </c>
      <c r="D66" s="52">
        <v>44343</v>
      </c>
    </row>
    <row r="67" spans="1:5" ht="45" customHeight="1">
      <c r="A67" s="382"/>
      <c r="B67" s="57" t="s">
        <v>3165</v>
      </c>
      <c r="C67" s="110" t="s">
        <v>3166</v>
      </c>
      <c r="D67" s="52">
        <v>44396</v>
      </c>
    </row>
    <row r="68" spans="1:5" ht="45" customHeight="1">
      <c r="A68" s="382"/>
      <c r="B68" s="57" t="s">
        <v>540</v>
      </c>
      <c r="C68" s="110" t="s">
        <v>3167</v>
      </c>
      <c r="D68" s="52">
        <v>44445</v>
      </c>
    </row>
    <row r="69" spans="1:5" ht="45" customHeight="1" thickBot="1">
      <c r="A69" s="382"/>
      <c r="B69" s="141" t="s">
        <v>102</v>
      </c>
      <c r="C69" s="122" t="s">
        <v>3168</v>
      </c>
      <c r="D69" s="143">
        <v>44488</v>
      </c>
    </row>
    <row r="70" spans="1:5" ht="45" customHeight="1" thickTop="1">
      <c r="A70" s="381">
        <v>2022</v>
      </c>
      <c r="B70" s="159" t="s">
        <v>102</v>
      </c>
      <c r="C70" s="170" t="s">
        <v>3169</v>
      </c>
      <c r="D70" s="160">
        <v>44580</v>
      </c>
      <c r="E70" s="153"/>
    </row>
    <row r="71" spans="1:5" ht="45" customHeight="1">
      <c r="A71" s="382"/>
      <c r="B71" s="57" t="s">
        <v>102</v>
      </c>
      <c r="C71" s="110" t="s">
        <v>3170</v>
      </c>
      <c r="D71" s="69">
        <v>44609</v>
      </c>
    </row>
    <row r="72" spans="1:5" ht="45" customHeight="1">
      <c r="A72" s="382"/>
      <c r="B72" s="57" t="s">
        <v>102</v>
      </c>
      <c r="C72" s="110" t="s">
        <v>3171</v>
      </c>
      <c r="D72" s="69">
        <v>44588</v>
      </c>
    </row>
    <row r="73" spans="1:5" ht="45" customHeight="1">
      <c r="A73" s="382"/>
      <c r="B73" s="102" t="s">
        <v>102</v>
      </c>
      <c r="C73" s="110" t="s">
        <v>3172</v>
      </c>
      <c r="D73" s="69">
        <v>44671</v>
      </c>
    </row>
    <row r="74" spans="1:5" ht="45" customHeight="1">
      <c r="A74" s="382"/>
      <c r="B74" s="102" t="s">
        <v>1937</v>
      </c>
      <c r="C74" s="110" t="s">
        <v>3173</v>
      </c>
      <c r="D74" s="69">
        <v>44735</v>
      </c>
    </row>
    <row r="75" spans="1:5" ht="45" customHeight="1">
      <c r="A75" s="382"/>
      <c r="B75" s="102" t="s">
        <v>1937</v>
      </c>
      <c r="C75" s="110" t="s">
        <v>3174</v>
      </c>
      <c r="D75" s="69">
        <v>44735</v>
      </c>
    </row>
    <row r="76" spans="1:5" ht="45" customHeight="1">
      <c r="A76" s="382"/>
      <c r="B76" s="102" t="s">
        <v>102</v>
      </c>
      <c r="C76" s="110" t="s">
        <v>3175</v>
      </c>
      <c r="D76" s="69">
        <v>44832</v>
      </c>
    </row>
    <row r="77" spans="1:5" ht="45" customHeight="1">
      <c r="A77" s="382"/>
      <c r="B77" s="102" t="s">
        <v>3112</v>
      </c>
      <c r="C77" s="110" t="s">
        <v>3176</v>
      </c>
      <c r="D77" s="69">
        <v>44847</v>
      </c>
    </row>
    <row r="78" spans="1:5" ht="45" customHeight="1">
      <c r="A78" s="382"/>
      <c r="B78" s="102" t="s">
        <v>1061</v>
      </c>
      <c r="C78" s="110" t="s">
        <v>3177</v>
      </c>
      <c r="D78" s="69">
        <v>44908</v>
      </c>
    </row>
    <row r="79" spans="1:5" ht="45" customHeight="1" thickBot="1">
      <c r="A79" s="382"/>
      <c r="B79" s="190" t="s">
        <v>1061</v>
      </c>
      <c r="C79" s="122" t="s">
        <v>3178</v>
      </c>
      <c r="D79" s="143">
        <v>44908</v>
      </c>
    </row>
    <row r="80" spans="1:5" ht="45" customHeight="1" thickTop="1">
      <c r="A80" s="381">
        <v>2023</v>
      </c>
      <c r="B80" s="191" t="s">
        <v>102</v>
      </c>
      <c r="C80" s="170" t="s">
        <v>3179</v>
      </c>
      <c r="D80" s="160">
        <v>44935</v>
      </c>
    </row>
    <row r="81" spans="1:15" s="13" customFormat="1" ht="45" customHeight="1">
      <c r="A81" s="382"/>
      <c r="B81" s="57" t="s">
        <v>53</v>
      </c>
      <c r="C81" s="110" t="s">
        <v>3180</v>
      </c>
      <c r="D81" s="61">
        <v>44935</v>
      </c>
      <c r="E81"/>
      <c r="F81"/>
      <c r="G81"/>
      <c r="H81" s="25"/>
      <c r="I81" s="25"/>
      <c r="M81" s="40"/>
      <c r="N81" s="41"/>
      <c r="O81" s="42"/>
    </row>
    <row r="82" spans="1:15" ht="45" customHeight="1">
      <c r="A82" s="382"/>
      <c r="B82" s="57" t="s">
        <v>102</v>
      </c>
      <c r="C82" s="110" t="s">
        <v>3181</v>
      </c>
      <c r="D82" s="61">
        <v>44980</v>
      </c>
    </row>
    <row r="83" spans="1:15" ht="45" customHeight="1">
      <c r="A83" s="382"/>
      <c r="B83" s="57" t="s">
        <v>2084</v>
      </c>
      <c r="C83" s="110" t="s">
        <v>3182</v>
      </c>
      <c r="D83" s="61">
        <v>44980</v>
      </c>
    </row>
    <row r="84" spans="1:15" ht="45" customHeight="1">
      <c r="A84" s="382"/>
      <c r="B84" s="57" t="s">
        <v>2084</v>
      </c>
      <c r="C84" s="110" t="s">
        <v>3183</v>
      </c>
      <c r="D84" s="61">
        <v>44980</v>
      </c>
    </row>
    <row r="85" spans="1:15" ht="45" customHeight="1">
      <c r="A85" s="382"/>
      <c r="B85" s="57" t="s">
        <v>2084</v>
      </c>
      <c r="C85" s="110" t="s">
        <v>3184</v>
      </c>
      <c r="D85" s="61">
        <v>44980</v>
      </c>
    </row>
    <row r="86" spans="1:15" ht="45" customHeight="1">
      <c r="A86" s="382"/>
      <c r="B86" s="57" t="s">
        <v>102</v>
      </c>
      <c r="C86" s="110" t="s">
        <v>3185</v>
      </c>
      <c r="D86" s="61">
        <v>44980</v>
      </c>
    </row>
    <row r="87" spans="1:15" ht="45" customHeight="1">
      <c r="A87" s="382"/>
      <c r="B87" s="57" t="s">
        <v>102</v>
      </c>
      <c r="C87" s="110" t="s">
        <v>3186</v>
      </c>
      <c r="D87" s="61">
        <v>45006</v>
      </c>
    </row>
    <row r="88" spans="1:15" ht="45" customHeight="1">
      <c r="A88" s="382"/>
      <c r="B88" s="57" t="s">
        <v>102</v>
      </c>
      <c r="C88" s="110" t="s">
        <v>3187</v>
      </c>
      <c r="D88" s="61">
        <v>45029</v>
      </c>
    </row>
    <row r="89" spans="1:15" ht="45" customHeight="1">
      <c r="A89" s="382"/>
      <c r="B89" s="57" t="s">
        <v>3188</v>
      </c>
      <c r="C89" s="110" t="s">
        <v>3189</v>
      </c>
      <c r="D89" s="61">
        <v>45052</v>
      </c>
    </row>
    <row r="90" spans="1:15" ht="45" customHeight="1">
      <c r="A90" s="382"/>
      <c r="B90" s="57" t="s">
        <v>127</v>
      </c>
      <c r="C90" s="110" t="s">
        <v>3190</v>
      </c>
      <c r="D90" s="61">
        <v>45077</v>
      </c>
    </row>
    <row r="91" spans="1:15" ht="45" customHeight="1">
      <c r="A91" s="382"/>
      <c r="B91" s="57" t="s">
        <v>127</v>
      </c>
      <c r="C91" s="110" t="s">
        <v>3191</v>
      </c>
      <c r="D91" s="61">
        <v>45077</v>
      </c>
    </row>
    <row r="92" spans="1:15" ht="45" customHeight="1">
      <c r="A92" s="382"/>
      <c r="B92" s="57" t="s">
        <v>100</v>
      </c>
      <c r="C92" s="110" t="s">
        <v>3192</v>
      </c>
      <c r="D92" s="61">
        <v>45237</v>
      </c>
    </row>
    <row r="93" spans="1:15" ht="45" customHeight="1">
      <c r="A93" s="382"/>
      <c r="B93" s="141" t="s">
        <v>2591</v>
      </c>
      <c r="C93" s="122" t="s">
        <v>3193</v>
      </c>
      <c r="D93" s="142">
        <v>45272</v>
      </c>
    </row>
    <row r="94" spans="1:15" ht="45" customHeight="1" thickBot="1">
      <c r="A94" s="383"/>
      <c r="B94" s="193" t="s">
        <v>108</v>
      </c>
      <c r="C94" s="194" t="s">
        <v>3194</v>
      </c>
      <c r="D94" s="195">
        <v>45291</v>
      </c>
    </row>
    <row r="95" spans="1:15" ht="45" customHeight="1" thickTop="1">
      <c r="A95" s="381">
        <v>2024</v>
      </c>
      <c r="B95" s="212" t="s">
        <v>217</v>
      </c>
      <c r="C95" s="213" t="s">
        <v>3195</v>
      </c>
      <c r="D95" s="214" t="s">
        <v>61</v>
      </c>
    </row>
    <row r="96" spans="1:15" ht="39.9" customHeight="1">
      <c r="A96" s="382"/>
      <c r="B96" s="212" t="s">
        <v>217</v>
      </c>
      <c r="C96" s="213" t="s">
        <v>3196</v>
      </c>
      <c r="D96" s="214">
        <v>45372</v>
      </c>
    </row>
    <row r="97" spans="1:4" ht="39.9" customHeight="1">
      <c r="A97" s="382"/>
      <c r="B97" s="212" t="s">
        <v>217</v>
      </c>
      <c r="C97" s="213" t="s">
        <v>3197</v>
      </c>
      <c r="D97" s="214">
        <v>45372</v>
      </c>
    </row>
    <row r="98" spans="1:4" ht="39.9" customHeight="1">
      <c r="A98" s="382"/>
      <c r="B98" s="212" t="s">
        <v>217</v>
      </c>
      <c r="C98" s="213" t="s">
        <v>3198</v>
      </c>
      <c r="D98" s="214">
        <v>45372</v>
      </c>
    </row>
    <row r="99" spans="1:4" ht="39.9" customHeight="1">
      <c r="A99" s="382"/>
      <c r="B99" s="212" t="s">
        <v>217</v>
      </c>
      <c r="C99" s="213" t="s">
        <v>3199</v>
      </c>
      <c r="D99" s="214">
        <v>45372</v>
      </c>
    </row>
    <row r="100" spans="1:4" ht="39.9" customHeight="1">
      <c r="A100" s="382"/>
      <c r="B100" s="212" t="s">
        <v>331</v>
      </c>
      <c r="C100" s="213" t="s">
        <v>332</v>
      </c>
      <c r="D100" s="214">
        <v>45450</v>
      </c>
    </row>
    <row r="101" spans="1:4">
      <c r="A101" s="152"/>
    </row>
    <row r="102" spans="1:4">
      <c r="A102" s="152"/>
    </row>
    <row r="103" spans="1:4">
      <c r="A103" s="152"/>
    </row>
    <row r="104" spans="1:4">
      <c r="A104" s="152"/>
    </row>
    <row r="105" spans="1:4">
      <c r="A105" s="152"/>
    </row>
    <row r="106" spans="1:4">
      <c r="A106" s="152"/>
    </row>
    <row r="107" spans="1:4">
      <c r="A107" s="152"/>
    </row>
    <row r="108" spans="1:4">
      <c r="A108" s="152"/>
    </row>
    <row r="109" spans="1:4">
      <c r="A109" s="152"/>
    </row>
    <row r="110" spans="1:4">
      <c r="A110" s="152"/>
    </row>
    <row r="111" spans="1:4">
      <c r="A111" s="152"/>
    </row>
    <row r="112" spans="1:4">
      <c r="A112" s="152"/>
    </row>
    <row r="113" spans="1:1">
      <c r="A113" s="152"/>
    </row>
    <row r="114" spans="1:1">
      <c r="A114" s="152"/>
    </row>
    <row r="115" spans="1:1">
      <c r="A115" s="152"/>
    </row>
    <row r="116" spans="1:1">
      <c r="A116" s="152"/>
    </row>
    <row r="117" spans="1:1">
      <c r="A117" s="152"/>
    </row>
    <row r="118" spans="1:1">
      <c r="A118" s="152"/>
    </row>
    <row r="119" spans="1:1">
      <c r="A119" s="152"/>
    </row>
    <row r="120" spans="1:1">
      <c r="A120" s="152"/>
    </row>
  </sheetData>
  <mergeCells count="8">
    <mergeCell ref="A95:A100"/>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7" ma:contentTypeDescription="Create a new document." ma:contentTypeScope="" ma:versionID="330cf3b3bfe8714e61147d41596a980d">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c3f39c1b7b014c97d749058f35d6a525"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4a55a858-8dcc-455d-8789-9beb30014d9a"/>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0E47ACC2-E8F4-4E3E-B8E3-CCF10D69E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2024-09-16T14:48:02Z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