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5.xml" ContentType="application/vnd.openxmlformats-officedocument.spreadsheetml.comments+xml"/>
  <Override PartName="/xl/drawings/drawing19.xml" ContentType="application/vnd.openxmlformats-officedocument.drawing+xml"/>
  <Override PartName="/xl/comments6.xml" ContentType="application/vnd.openxmlformats-officedocument.spreadsheetml.comments+xml"/>
  <Override PartName="/xl/drawings/drawing20.xml" ContentType="application/vnd.openxmlformats-officedocument.drawing+xml"/>
  <Override PartName="/xl/comments7.xml" ContentType="application/vnd.openxmlformats-officedocument.spreadsheetml.comments+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comments9.xml" ContentType="application/vnd.openxmlformats-officedocument.spreadsheetml.comments+xml"/>
  <Override PartName="/xl/drawings/drawing23.xml" ContentType="application/vnd.openxmlformats-officedocument.drawing+xml"/>
  <Override PartName="/xl/comments10.xml" ContentType="application/vnd.openxmlformats-officedocument.spreadsheetml.comments+xml"/>
  <Override PartName="/xl/drawings/drawing24.xml" ContentType="application/vnd.openxmlformats-officedocument.drawing+xml"/>
  <Override PartName="/xl/comments11.xml" ContentType="application/vnd.openxmlformats-officedocument.spreadsheetml.comments+xml"/>
  <Override PartName="/xl/drawings/drawing25.xml" ContentType="application/vnd.openxmlformats-officedocument.drawing+xml"/>
  <Override PartName="/xl/comments12.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3.xml" ContentType="application/vnd.openxmlformats-officedocument.spreadsheetml.comments+xml"/>
  <Override PartName="/xl/drawings/drawing27.xml" ContentType="application/vnd.openxmlformats-officedocument.drawing+xml"/>
  <Override PartName="/xl/comments14.xml" ContentType="application/vnd.openxmlformats-officedocument.spreadsheetml.comments+xml"/>
  <Override PartName="/xl/drawings/drawing28.xml" ContentType="application/vnd.openxmlformats-officedocument.drawing+xml"/>
  <Override PartName="/xl/comments15.xml" ContentType="application/vnd.openxmlformats-officedocument.spreadsheetml.comments+xml"/>
  <Override PartName="/xl/drawings/drawing29.xml" ContentType="application/vnd.openxmlformats-officedocument.drawing+xml"/>
  <Override PartName="/xl/comments16.xml" ContentType="application/vnd.openxmlformats-officedocument.spreadsheetml.comments+xml"/>
  <Override PartName="/xl/drawings/drawing30.xml" ContentType="application/vnd.openxmlformats-officedocument.drawing+xml"/>
  <Override PartName="/xl/comments17.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8.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19.xml" ContentType="application/vnd.openxmlformats-officedocument.spreadsheetml.comments+xml"/>
  <Override PartName="/xl/drawings/drawing35.xml" ContentType="application/vnd.openxmlformats-officedocument.drawing+xml"/>
  <Override PartName="/xl/comments2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1" documentId="8_{3A1DE4A5-BC60-5C49-95F4-75C4915FDF63}" xr6:coauthVersionLast="47" xr6:coauthVersionMax="47" xr10:uidLastSave="{6A30320E-22BC-46EA-ABEB-44CDCD0DCCC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3" i="11"/>
  <c r="B3" i="10"/>
  <c r="B3" i="18"/>
  <c r="B3" i="20"/>
  <c r="B3" i="9"/>
  <c r="B3" i="8"/>
  <c r="B3" i="22"/>
  <c r="B3" i="16"/>
  <c r="B3" i="5"/>
  <c r="B3" i="21"/>
  <c r="F24" i="1" l="1"/>
  <c r="L20" i="1"/>
  <c r="F20" i="1"/>
  <c r="F14" i="1"/>
  <c r="R20" i="1"/>
  <c r="B3" i="14"/>
  <c r="R24" i="1" s="1"/>
  <c r="R18" i="1"/>
  <c r="L18" i="1"/>
  <c r="F18" i="1"/>
  <c r="B3" i="7"/>
  <c r="L22" i="1" s="1"/>
  <c r="B3" i="6"/>
  <c r="B3" i="12"/>
  <c r="B3" i="19"/>
  <c r="F7" i="18"/>
  <c r="B3" i="15"/>
  <c r="V11" i="1"/>
  <c r="G6" i="11"/>
  <c r="F6" i="18"/>
  <c r="V9" i="1"/>
  <c r="D305" i="32"/>
  <c r="D304" i="32"/>
  <c r="D52" i="28"/>
  <c r="F6" i="8"/>
  <c r="F16" i="1"/>
  <c r="F22" i="1"/>
  <c r="L14" i="1"/>
  <c r="R14" i="1"/>
  <c r="R16" i="1"/>
  <c r="R22"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03D0CF7B-C290-4678-9B16-161C22687361}">
      <text>
        <r>
          <rPr>
            <b/>
            <sz val="9"/>
            <color rgb="FF000000"/>
            <rFont val="Tahoma"/>
            <family val="2"/>
          </rPr>
          <t>SCADENZE</t>
        </r>
        <r>
          <rPr>
            <sz val="9"/>
            <color rgb="FF000000"/>
            <rFont val="Tahoma"/>
            <family val="2"/>
          </rPr>
          <t xml:space="preserve">
05/09/2024 </t>
        </r>
        <r>
          <rPr>
            <b/>
            <sz val="9"/>
            <color rgb="FF000000"/>
            <rFont val="Tahoma"/>
            <family val="2"/>
          </rPr>
          <t>SCADUTA</t>
        </r>
        <r>
          <rPr>
            <sz val="9"/>
            <color rgb="FF000000"/>
            <rFont val="Tahoma"/>
            <family val="2"/>
          </rPr>
          <t xml:space="preserve">
06/03/2025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Marco De Luca</author>
  </authors>
  <commentList>
    <comment ref="F7" authorId="0" shapeId="0" xr:uid="{A31E9B25-EDEF-407B-877A-7A33D67DBDE1}">
      <text>
        <r>
          <rPr>
            <b/>
            <sz val="10"/>
            <color rgb="FF000000"/>
            <rFont val="Tahoma"/>
            <family val="2"/>
          </rPr>
          <t xml:space="preserve">Scadenze:
</t>
        </r>
        <r>
          <rPr>
            <sz val="10"/>
            <color rgb="FF000000"/>
            <rFont val="Tahoma"/>
            <family val="2"/>
          </rPr>
          <t xml:space="preserve">31/08/2023 </t>
        </r>
        <r>
          <rPr>
            <b/>
            <sz val="10"/>
            <color rgb="FF000000"/>
            <rFont val="Tahoma"/>
            <family val="2"/>
          </rPr>
          <t>SCADUTA</t>
        </r>
        <r>
          <rPr>
            <sz val="10"/>
            <color rgb="FF000000"/>
            <rFont val="Tahoma"/>
            <family val="2"/>
          </rPr>
          <t xml:space="preserve">
31/10/2023 </t>
        </r>
        <r>
          <rPr>
            <b/>
            <sz val="10"/>
            <color rgb="FF000000"/>
            <rFont val="Tahoma"/>
            <family val="2"/>
          </rPr>
          <t>SCADUTA</t>
        </r>
        <r>
          <rPr>
            <sz val="10"/>
            <color rgb="FF000000"/>
            <rFont val="Tahoma"/>
            <family val="2"/>
          </rPr>
          <t xml:space="preserve">
31/12/2023 </t>
        </r>
        <r>
          <rPr>
            <b/>
            <sz val="10"/>
            <color rgb="FF000000"/>
            <rFont val="Tahoma"/>
            <family val="2"/>
          </rPr>
          <t>SCADUTA</t>
        </r>
        <r>
          <rPr>
            <sz val="10"/>
            <color rgb="FF000000"/>
            <rFont val="Tahoma"/>
            <family val="2"/>
          </rPr>
          <t xml:space="preserve">
29/02/2024 </t>
        </r>
        <r>
          <rPr>
            <b/>
            <sz val="10"/>
            <color rgb="FF000000"/>
            <rFont val="Tahoma"/>
            <family val="2"/>
          </rPr>
          <t>SCADUTA</t>
        </r>
        <r>
          <rPr>
            <sz val="10"/>
            <color rgb="FF000000"/>
            <rFont val="Tahoma"/>
            <family val="2"/>
          </rPr>
          <t xml:space="preserve">
30/04/2024 </t>
        </r>
        <r>
          <rPr>
            <b/>
            <sz val="10"/>
            <color rgb="FF000000"/>
            <rFont val="Tahoma"/>
            <family val="2"/>
          </rPr>
          <t xml:space="preserve">SCADUTA
</t>
        </r>
        <r>
          <rPr>
            <sz val="10"/>
            <color rgb="FF000000"/>
            <rFont val="Tahoma"/>
            <family val="2"/>
          </rPr>
          <t xml:space="preserve">31/08/2024 </t>
        </r>
        <r>
          <rPr>
            <b/>
            <sz val="10"/>
            <color rgb="FF000000"/>
            <rFont val="Tahoma"/>
            <family val="2"/>
          </rPr>
          <t>SCADUTA</t>
        </r>
        <r>
          <rPr>
            <sz val="10"/>
            <color rgb="FF000000"/>
            <rFont val="Tahoma"/>
            <family val="2"/>
          </rPr>
          <t xml:space="preserve">
31/10/2024 </t>
        </r>
        <r>
          <rPr>
            <b/>
            <sz val="10"/>
            <color rgb="FF000000"/>
            <rFont val="Tahoma"/>
            <family val="2"/>
          </rPr>
          <t>SCADUTA</t>
        </r>
        <r>
          <rPr>
            <sz val="10"/>
            <color rgb="FF000000"/>
            <rFont val="Tahoma"/>
            <family val="2"/>
          </rPr>
          <t xml:space="preserve">
31/12/2024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0" authorId="0" shapeId="0" xr:uid="{692CECDC-0BE0-4864-BAB5-AD517305E4F9}">
      <text>
        <r>
          <rPr>
            <b/>
            <sz val="9"/>
            <color rgb="FF000000"/>
            <rFont val="Tahoma"/>
            <family val="2"/>
          </rPr>
          <t xml:space="preserve">SCADENZE:
</t>
        </r>
        <r>
          <rPr>
            <sz val="9"/>
            <color rgb="FF000000"/>
            <rFont val="Tahoma"/>
            <family val="2"/>
          </rPr>
          <t xml:space="preserve">06/02/2025
12/02/2025
13/02/2025
19/02/2025
26/02/2025
27/02/2025
05/03/2025
06/03/2025
26/03/2025
29/04/2025
11/06/2025
01/10/2025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30/09/2023 </t>
        </r>
        <r>
          <rPr>
            <b/>
            <sz val="10"/>
            <color rgb="FF000000"/>
            <rFont val="Tahoma"/>
            <family val="2"/>
          </rPr>
          <t>SCADUTA</t>
        </r>
        <r>
          <rPr>
            <sz val="10"/>
            <color rgb="FF000000"/>
            <rFont val="Tahoma"/>
            <family val="2"/>
          </rPr>
          <t xml:space="preserve">
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31/03/2025
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10" authorId="1" shapeId="0" xr:uid="{8C189F93-C2A9-46E6-B17E-E4EBFEE9842A}">
      <text>
        <r>
          <rPr>
            <b/>
            <sz val="9"/>
            <color rgb="FF000000"/>
            <rFont val="Tahoma"/>
            <family val="2"/>
          </rPr>
          <t>SCADENZE:</t>
        </r>
        <r>
          <rPr>
            <sz val="9"/>
            <color rgb="FF000000"/>
            <rFont val="Tahoma"/>
            <family val="2"/>
          </rPr>
          <t xml:space="preserve">
10/10/2024 </t>
        </r>
        <r>
          <rPr>
            <b/>
            <sz val="9"/>
            <color rgb="FF000000"/>
            <rFont val="Tahoma"/>
            <family val="2"/>
          </rPr>
          <t>SCADUTA</t>
        </r>
        <r>
          <rPr>
            <sz val="9"/>
            <color rgb="FF000000"/>
            <rFont val="Tahoma"/>
            <family val="2"/>
          </rPr>
          <t xml:space="preserve">
23/04/2025
</t>
        </r>
      </text>
    </comment>
    <comment ref="G11" authorId="1" shapeId="0" xr:uid="{EC5B830B-BDAD-42CE-96BB-CCBD5FF1B1BA}">
      <text>
        <r>
          <rPr>
            <b/>
            <sz val="9"/>
            <color rgb="FF000000"/>
            <rFont val="Tahoma"/>
            <family val="2"/>
          </rPr>
          <t xml:space="preserve">SCADENZE:
</t>
        </r>
        <r>
          <rPr>
            <sz val="9"/>
            <color rgb="FF000000"/>
            <rFont val="Tahoma"/>
            <family val="2"/>
          </rPr>
          <t xml:space="preserve">06/09/2024 </t>
        </r>
        <r>
          <rPr>
            <b/>
            <sz val="9"/>
            <color rgb="FF000000"/>
            <rFont val="Tahoma"/>
            <family val="2"/>
          </rPr>
          <t xml:space="preserve">SCADUTA
</t>
        </r>
        <r>
          <rPr>
            <sz val="9"/>
            <color rgb="FF000000"/>
            <rFont val="Tahoma"/>
            <family val="2"/>
          </rPr>
          <t xml:space="preserve">31/01/2025
</t>
        </r>
        <r>
          <rPr>
            <sz val="9"/>
            <color rgb="FF000000"/>
            <rFont val="Tahoma"/>
            <family val="2"/>
          </rPr>
          <t xml:space="preserve">TBD
</t>
        </r>
        <r>
          <rPr>
            <sz val="9"/>
            <color rgb="FF000000"/>
            <rFont val="Tahoma"/>
            <family val="2"/>
          </rPr>
          <t xml:space="preserve">TBD
</t>
        </r>
      </text>
    </comment>
    <comment ref="G19" authorId="1" shapeId="0" xr:uid="{E6C890AA-E32D-48F7-8C1B-4100C3ADB6B9}">
      <text>
        <r>
          <rPr>
            <b/>
            <sz val="9"/>
            <color indexed="81"/>
            <rFont val="Tahoma"/>
            <family val="2"/>
          </rPr>
          <t xml:space="preserve">SCADENZE:
</t>
        </r>
        <r>
          <rPr>
            <sz val="9"/>
            <color indexed="81"/>
            <rFont val="Tahoma"/>
            <family val="2"/>
          </rPr>
          <t xml:space="preserve">21/11/2024 </t>
        </r>
        <r>
          <rPr>
            <b/>
            <sz val="9"/>
            <color indexed="81"/>
            <rFont val="Tahoma"/>
            <family val="2"/>
          </rPr>
          <t>SCADUTA</t>
        </r>
        <r>
          <rPr>
            <sz val="9"/>
            <color indexed="81"/>
            <rFont val="Tahoma"/>
            <family val="2"/>
          </rPr>
          <t xml:space="preserve">
02/04/2025</t>
        </r>
        <r>
          <rPr>
            <sz val="9"/>
            <color indexed="81"/>
            <rFont val="Tahoma"/>
            <family val="2"/>
          </rPr>
          <t xml:space="preserve">
</t>
        </r>
      </text>
    </comment>
    <comment ref="G27" authorId="2" shapeId="0" xr:uid="{741DEE65-1440-4273-B8D9-2BF43435EC46}">
      <text>
        <r>
          <rPr>
            <sz val="9"/>
            <color indexed="81"/>
            <rFont val="Tahoma"/>
            <family val="2"/>
          </rPr>
          <t xml:space="preserve">10/04/2025
20/01/2026
</t>
        </r>
      </text>
    </comment>
    <comment ref="G36" authorId="2" shapeId="0" xr:uid="{FF25D1EF-061E-48BB-A323-315943613FFD}">
      <text>
        <r>
          <rPr>
            <sz val="10"/>
            <color indexed="81"/>
            <rFont val="Tahoma"/>
            <family val="2"/>
          </rPr>
          <t>13/03/2025</t>
        </r>
        <r>
          <rPr>
            <sz val="9"/>
            <color indexed="81"/>
            <rFont val="Tahoma"/>
            <family val="2"/>
          </rPr>
          <t xml:space="preserve">
</t>
        </r>
        <r>
          <rPr>
            <sz val="10"/>
            <color indexed="81"/>
            <rFont val="Tahoma"/>
            <family val="2"/>
          </rPr>
          <t xml:space="preserve">18/09/2025
</t>
        </r>
        <r>
          <rPr>
            <sz val="9"/>
            <color indexed="81"/>
            <rFont val="Tahoma"/>
            <family val="2"/>
          </rPr>
          <t xml:space="preserve">
</t>
        </r>
      </text>
    </comment>
    <comment ref="G51" authorId="2" shapeId="0" xr:uid="{F01ACFE2-A872-4E23-91B0-8FA8B0B0F668}">
      <text>
        <r>
          <rPr>
            <sz val="10"/>
            <color indexed="81"/>
            <rFont val="Tahoma"/>
            <family val="2"/>
          </rPr>
          <t>10/01/2025
07/03/2025</t>
        </r>
        <r>
          <rPr>
            <sz val="9"/>
            <color indexed="81"/>
            <rFont val="Tahoma"/>
            <family val="2"/>
          </rPr>
          <t xml:space="preserve">
</t>
        </r>
      </text>
    </comment>
    <comment ref="G59" authorId="2" shapeId="0" xr:uid="{77043142-09F2-487C-828A-A1644192576F}">
      <text>
        <r>
          <rPr>
            <sz val="10"/>
            <color indexed="81"/>
            <rFont val="Tahoma"/>
            <family val="2"/>
          </rPr>
          <t xml:space="preserve">10/04/2025
20/01/2026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24/09/2024 </t>
        </r>
        <r>
          <rPr>
            <b/>
            <sz val="10"/>
            <color rgb="FF000000"/>
            <rFont val="Tahoma"/>
            <family val="2"/>
          </rPr>
          <t>SCADUTA</t>
        </r>
        <r>
          <rPr>
            <sz val="10"/>
            <color rgb="FF000000"/>
            <rFont val="Tahoma"/>
            <family val="2"/>
          </rPr>
          <t xml:space="preserve">
11/06/2025 
17/12/2025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<sst xmlns="http://schemas.openxmlformats.org/spreadsheetml/2006/main" count="7064" uniqueCount="3566">
  <si>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</si>
  <si>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</si>
  <si>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</si>
  <si>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</si>
  <si>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</si>
  <si>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</si>
  <si>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</si>
  <si>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</si>
  <si>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</si>
  <si>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</si>
  <si>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</si>
  <si>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</si>
  <si>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</si>
  <si>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</si>
  <si>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</si>
  <si>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</si>
  <si>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</si>
  <si>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</si>
  <si>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</si>
  <si>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</si>
  <si>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</si>
  <si>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</si>
  <si>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</si>
  <si>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</si>
  <si>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</si>
  <si>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</si>
  <si>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</si>
  <si>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</si>
  <si>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</si>
  <si>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</si>
  <si>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</si>
  <si>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</si>
  <si>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</si>
  <si>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</si>
  <si>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</si>
  <si>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</si>
  <si>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</si>
  <si>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</si>
  <si>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 xml:space="preserve">LINK </t>
  </si>
  <si>
    <t xml:space="preserve">IN EVIDENZA </t>
  </si>
  <si>
    <t>link</t>
  </si>
  <si>
    <t>Online il nuovo portale della Commissione dedicato alle iniziative rivolte ai prodotti agricoli</t>
  </si>
  <si>
    <t xml:space="preserve">FONTI </t>
  </si>
  <si>
    <t>NOVITA'/INFORMAZIONI</t>
  </si>
  <si>
    <t>DG Pesca e Affari Marittimi</t>
  </si>
  <si>
    <t>PAC</t>
  </si>
  <si>
    <t>DG AGRI</t>
  </si>
  <si>
    <t>UE</t>
  </si>
  <si>
    <t>EFCA</t>
  </si>
  <si>
    <t>OJ</t>
  </si>
  <si>
    <t>CPVO</t>
  </si>
  <si>
    <t>TED</t>
  </si>
  <si>
    <t>REA</t>
  </si>
  <si>
    <t>SEDIA</t>
  </si>
  <si>
    <t>NOVITA/INFORMAZIONI</t>
  </si>
  <si>
    <t>EFSA</t>
  </si>
  <si>
    <t>EC Food Safety</t>
  </si>
  <si>
    <t>LIFE</t>
  </si>
  <si>
    <t>Strategic Integrated Projects (SNAPs/SIPs)</t>
  </si>
  <si>
    <t>Multiscadenza</t>
  </si>
  <si>
    <t>VEDI NOTA</t>
  </si>
  <si>
    <t>LIFE 2024 Capacity Building</t>
  </si>
  <si>
    <t>TENDER</t>
  </si>
  <si>
    <t>MENO DI 30 GIORNI!</t>
  </si>
  <si>
    <t>European City Facility – 7th Call for Applications</t>
  </si>
  <si>
    <t>Climate Action</t>
  </si>
  <si>
    <t>Environment</t>
  </si>
  <si>
    <t>Eco-Innovation</t>
  </si>
  <si>
    <t>CINEA</t>
  </si>
  <si>
    <t>CNECT 2023</t>
  </si>
  <si>
    <t>Rete di Fact-checkers europei per combattere la disinformazione</t>
  </si>
  <si>
    <t>DIGITAL EUROPE</t>
  </si>
  <si>
    <t>European Digital Media Observatory</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</si>
  <si>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</si>
  <si>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</si>
  <si>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</si>
  <si>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</si>
  <si>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</si>
  <si>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</si>
  <si>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</si>
  <si>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3^  call for individual mobility of artists and cultural professionals</t>
  </si>
  <si>
    <t>Creative Innovation Lab</t>
  </si>
  <si>
    <t xml:space="preserve">3 call a supporto della cultura ucraina </t>
  </si>
  <si>
    <t>FONTI</t>
  </si>
  <si>
    <t>EC Audiovisual and Media</t>
  </si>
  <si>
    <t>Tender PE</t>
  </si>
  <si>
    <t>Bandi PE</t>
  </si>
  <si>
    <t xml:space="preserve"> DG COMM</t>
  </si>
  <si>
    <t>DOC.</t>
  </si>
  <si>
    <t>Lanciato nuovo IP Helpdesk</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</si>
  <si>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</si>
  <si>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</si>
  <si>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</si>
  <si>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</si>
  <si>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</si>
  <si>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</si>
  <si>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</si>
  <si>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</si>
  <si>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</si>
  <si>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</si>
  <si>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</si>
  <si>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</si>
  <si>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</si>
  <si>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</si>
  <si>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</si>
  <si>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</si>
  <si>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</si>
  <si>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READY2SCALE</t>
  </si>
  <si>
    <t>Acceleratore Ready2Scale</t>
  </si>
  <si>
    <t>6 Call per Deployment actions in the area of cybersecurity</t>
  </si>
  <si>
    <t>EIT</t>
  </si>
  <si>
    <t>Empowering SMEs Call 2024</t>
  </si>
  <si>
    <t>Support to the implementation of Multi-Country Projects (MCPs)</t>
  </si>
  <si>
    <t>SINGLE MARKET PROGRAMME (SMP)</t>
  </si>
  <si>
    <t>fuTOURiSME Open Call for Innovative Projects in Tourism - CASCADE FUNDING</t>
  </si>
  <si>
    <t>Mobility Lump Sum to Translogistica mission - CASCADE FUNDING</t>
  </si>
  <si>
    <t>Partnerships for circular value chains between mainstream businesses and SMEs in social economy</t>
  </si>
  <si>
    <t>Stepping up organisational and entrepreneurial capacity of SMEs in social economy</t>
  </si>
  <si>
    <t xml:space="preserve">Joint Cluster Initiatives (EUROCLUSTERS) for Europe’s recovery </t>
  </si>
  <si>
    <t>Open Call for the FU-TOURISM Accelerator Programme</t>
  </si>
  <si>
    <t>DG GROW</t>
  </si>
  <si>
    <t>EISMEA</t>
  </si>
  <si>
    <t>EYE</t>
  </si>
  <si>
    <t>EUSPA</t>
  </si>
  <si>
    <t>DIGITAL EU</t>
  </si>
  <si>
    <t>FISCALITÁ E UNIONE ECONOMICA-MONETARIA</t>
  </si>
  <si>
    <t>OLAF</t>
  </si>
  <si>
    <t>DG ECFIN</t>
  </si>
  <si>
    <t>Invito a manifestare interesse a costituire un pool di esperti per il gruppo per l'azione Capitale europea della cultura (CFEI)</t>
  </si>
  <si>
    <t>Specialised Education Programmes in Key Capacity Areas</t>
  </si>
  <si>
    <t>ERASMUS+</t>
  </si>
  <si>
    <t>European Higher Education Area (EHEA)</t>
  </si>
  <si>
    <t>National Academic Recognition Information Centres (NARIC)</t>
  </si>
  <si>
    <t>Vulcanus in Japan 2025-2026 - A training programme for students in engineering and other scientific fields</t>
  </si>
  <si>
    <t>Il 16 dicembre si terrà un info day per il programma Erasmus + Sport 2025</t>
  </si>
  <si>
    <t>EACEA</t>
  </si>
  <si>
    <t>ERASMUS +</t>
  </si>
  <si>
    <t>Sport</t>
  </si>
  <si>
    <t>EUROPE FOR CITIZENS</t>
  </si>
  <si>
    <t>PATRIMONIO CULTURALE</t>
  </si>
  <si>
    <t>CEDEFOP</t>
  </si>
  <si>
    <t>ETF</t>
  </si>
  <si>
    <t>Migration &amp; Home Affairs</t>
  </si>
  <si>
    <t>EDA</t>
  </si>
  <si>
    <t>FRA</t>
  </si>
  <si>
    <t>EIGE</t>
  </si>
  <si>
    <t>EUAA</t>
  </si>
  <si>
    <t>EU-LISA</t>
  </si>
  <si>
    <t>EUDA</t>
  </si>
  <si>
    <t>FRONTEX</t>
  </si>
  <si>
    <t>CEPOL</t>
  </si>
  <si>
    <t>EUROPOL</t>
  </si>
  <si>
    <t>EUROJUST</t>
  </si>
  <si>
    <t>EUIPO</t>
  </si>
  <si>
    <t>SME FUND 2024</t>
  </si>
  <si>
    <t>ESMA</t>
  </si>
  <si>
    <t xml:space="preserve"> </t>
  </si>
  <si>
    <t xml:space="preserve">INDICE </t>
  </si>
  <si>
    <t>Call for proposals for 3-year framework partnership agreements to support European networks, civil society organisations active at EU level and European think tanks in the areas of Union values</t>
  </si>
  <si>
    <t>DG Employment</t>
  </si>
  <si>
    <t>EU - OSHA</t>
  </si>
  <si>
    <t>TOT</t>
  </si>
  <si>
    <t>INTERREGIONAL INNOVATION INVESTMENTS I3</t>
  </si>
  <si>
    <t>I3 Capacity Building - Strand 2b</t>
  </si>
  <si>
    <t>INTERREG FRANCIA-ITALIA ALCOTRA</t>
  </si>
  <si>
    <t>Terzo bando per progetti singoli</t>
  </si>
  <si>
    <t>Bando per la selezione dei progetti singoli dei piani territoriali integrati</t>
  </si>
  <si>
    <t>Interregional Innovation Investments Strand 1</t>
  </si>
  <si>
    <t>Interregional Innovation Investments Strand 2a</t>
  </si>
  <si>
    <t>INTERREG NORTH-WEST EUROPE</t>
  </si>
  <si>
    <t>5^ Call per progetti</t>
  </si>
  <si>
    <t>INTERREG ITALIA-GRECIA</t>
  </si>
  <si>
    <t>1st Call for proposals of common projects - STAGE B</t>
  </si>
  <si>
    <t>INTERREG ITALIA-CROAZIA</t>
  </si>
  <si>
    <t>Call for Operations of Strategic Importance (OSIs)</t>
  </si>
  <si>
    <t>CROSS-BORDER SPATIAL PLANNING AND CRISIS MANAGEMENT PILOT ACTIONS</t>
  </si>
  <si>
    <t>Resilient Border Regions</t>
  </si>
  <si>
    <t>INTERREG ITALIA-SLOVENIA</t>
  </si>
  <si>
    <t>Call per progetti standard</t>
  </si>
  <si>
    <t>INTERREG CENTRAL EUROPE</t>
  </si>
  <si>
    <t>Call for peripheral and lagging areas</t>
  </si>
  <si>
    <t xml:space="preserve">INTERREG EURO MED </t>
  </si>
  <si>
    <t>5^ Call Thematic Strategic Territorial projects</t>
  </si>
  <si>
    <t>ESPON</t>
  </si>
  <si>
    <t>Collecting data for the next Interreg programs</t>
  </si>
  <si>
    <t xml:space="preserve"> Making space for the renewable energy transition</t>
  </si>
  <si>
    <t>Territorial instruments of national policies as a tool for designing territorially sensitive policies</t>
  </si>
  <si>
    <t xml:space="preserve">ESPON </t>
  </si>
  <si>
    <t>URBACT</t>
  </si>
  <si>
    <t>INTERACT</t>
  </si>
  <si>
    <t>DG Regio</t>
  </si>
  <si>
    <t>EUROPEAN URBAN INITIATIVE</t>
  </si>
  <si>
    <t>INTERREG</t>
  </si>
  <si>
    <t>AEBR</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</si>
  <si>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</si>
  <si>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</si>
  <si>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</si>
  <si>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</si>
  <si>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</si>
  <si>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</si>
  <si>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</si>
  <si>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</si>
  <si>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</si>
  <si>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</si>
  <si>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</si>
  <si>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</si>
  <si>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</si>
  <si>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</si>
  <si>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</si>
  <si>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</si>
  <si>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</si>
  <si>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</si>
  <si>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</si>
  <si>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</si>
  <si>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</si>
  <si>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</si>
  <si>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</si>
  <si>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</si>
  <si>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Pre-commercial procurement for environmentally sustainable, climate neutral and circular health and care systems</t>
  </si>
  <si>
    <t>European Digital Identity and Trust Ecosystem</t>
  </si>
  <si>
    <t>MSCA Doctoral Networks 2024</t>
  </si>
  <si>
    <t>A European Collaborative Cloud for Cultural Heritage 2024</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</si>
  <si>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</si>
  <si>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</si>
  <si>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</si>
  <si>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</si>
  <si>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</si>
  <si>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</si>
  <si>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</si>
  <si>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</si>
  <si>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</si>
  <si>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4 Call Innovative Health Initiative</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</si>
  <si>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</si>
  <si>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</si>
  <si>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</si>
  <si>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</si>
  <si>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</si>
  <si>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</si>
  <si>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EIT Urban Mobility - Bando permanente per supporto finanziario alle start-up</t>
  </si>
  <si>
    <t>Renewable Energy financing mechanisms multi technology</t>
  </si>
  <si>
    <t>Driving Urban Transitions (DUT) Call 2024</t>
  </si>
  <si>
    <t>OpenAgri Open Call</t>
  </si>
  <si>
    <t>FIDAL Open Calls Round 2 on 5G Evolved Use Cases</t>
  </si>
  <si>
    <t>MSCA Researchers at Risk 2024</t>
  </si>
  <si>
    <t>Water for Circular Economy</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</si>
  <si>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</si>
  <si>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</si>
  <si>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</si>
  <si>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</si>
  <si>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Inno2Market – Empowering SMEs 2024</t>
  </si>
  <si>
    <t>MSCA Staff Exchanges 2024</t>
  </si>
  <si>
    <t>CETPartnership Joint Call 2024</t>
  </si>
  <si>
    <t>6G-PATH - Open Call #1</t>
  </si>
  <si>
    <t>NGI Sargasso 5th Open Call</t>
  </si>
  <si>
    <t>Quantum Chip Technology for high-quality Trapped Ions Pilot</t>
  </si>
  <si>
    <t>Quantum Chip Technology for stability Pilots</t>
  </si>
  <si>
    <t>XR2LEARN Open Call 2</t>
  </si>
  <si>
    <t>AI REDGIO 5.0: Open call for innovative experiments</t>
  </si>
  <si>
    <t>RDA TIGER Cascading Grants for RDA WG support</t>
  </si>
  <si>
    <t>TALOS Open Call</t>
  </si>
  <si>
    <t>SME Market Expansion Open Call 2025</t>
  </si>
  <si>
    <t>NGI Mobifree open call (2024-12M)</t>
  </si>
  <si>
    <t>NGI TALER open call (2024-12T)</t>
  </si>
  <si>
    <t>NGI Zero Commons Fund (2024-12Z)</t>
  </si>
  <si>
    <t>NGI Fediversity open call (2024-12F)</t>
  </si>
  <si>
    <t>Farmtopia Open Call</t>
  </si>
  <si>
    <t>Inno2Market – Innovate Together 2024</t>
  </si>
  <si>
    <t>CYSSDE: Involvement of National Coordination Centers (NCCs)</t>
  </si>
  <si>
    <t>1st ARISE Open Call</t>
  </si>
  <si>
    <t>MSCA COFUND 2025</t>
  </si>
  <si>
    <t>Teaming for Excellence</t>
  </si>
  <si>
    <t xml:space="preserve"> EUR 98 million available for Climate-neutral and Smart Cities Mission projects</t>
  </si>
  <si>
    <t>SPIRIT - Open Call 2</t>
  </si>
  <si>
    <t xml:space="preserve">EIT RawMaterials - KAVA CALL 13 </t>
  </si>
  <si>
    <t>EIC Accelerator 2025 - Short application</t>
  </si>
  <si>
    <t>In Transit 2nd Call DEVELOP</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</si>
  <si>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</si>
  <si>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</si>
  <si>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</si>
  <si>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</si>
  <si>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</si>
  <si>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</si>
  <si>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</si>
  <si>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</si>
  <si>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</si>
  <si>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</si>
  <si>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</si>
  <si>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</si>
  <si>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</si>
  <si>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</si>
  <si>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</si>
  <si>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</si>
  <si>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</si>
  <si>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</si>
  <si>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</si>
  <si>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</si>
  <si>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</si>
  <si>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</si>
  <si>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</si>
  <si>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</si>
  <si>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Supporto al programma di ricostruzione - Marocco</t>
  </si>
  <si>
    <t>INSTRUMENT FOR PRE-ACCESSION ASSISTANCE FOR RURAL DEVELOPMENT</t>
  </si>
  <si>
    <t>Agency for protection of the right to free access to public information - North Macedonia</t>
  </si>
  <si>
    <t>Cross-Border Cooperation Programme Montenegro-Kosovo for 2021-2027</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</si>
  <si>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</si>
  <si>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</si>
  <si>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</si>
  <si>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</si>
  <si>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</si>
  <si>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</si>
  <si>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</si>
  <si>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</si>
  <si>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</si>
  <si>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</si>
  <si>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</si>
  <si>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</si>
  <si>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</si>
  <si>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</si>
  <si>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</si>
  <si>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</si>
  <si>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</si>
  <si>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</si>
  <si>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</si>
  <si>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</si>
  <si>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</si>
  <si>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</si>
  <si>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</si>
  <si>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</si>
  <si>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</si>
  <si>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</si>
  <si>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</si>
  <si>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</si>
  <si>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</si>
  <si>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</si>
  <si>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</si>
  <si>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</si>
  <si>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</si>
  <si>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</si>
  <si>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</si>
  <si>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</si>
  <si>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</si>
  <si>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</si>
  <si>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</si>
  <si>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</si>
  <si>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</si>
  <si>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</si>
  <si>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</si>
  <si>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</si>
  <si>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</si>
  <si>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</si>
  <si>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</si>
  <si>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</si>
  <si>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</si>
  <si>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</si>
  <si>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</si>
  <si>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</si>
  <si>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</si>
  <si>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</si>
  <si>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</si>
  <si>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</si>
  <si>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</si>
  <si>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</si>
  <si>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</si>
  <si>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</si>
  <si>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</si>
  <si>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</si>
  <si>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</si>
  <si>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</si>
  <si>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</si>
  <si>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</si>
  <si>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</si>
  <si>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</si>
  <si>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</si>
  <si>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</si>
  <si>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</si>
  <si>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</si>
  <si>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</si>
  <si>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</si>
  <si>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</si>
  <si>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</si>
  <si>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</si>
  <si>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</si>
  <si>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</si>
  <si>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</si>
  <si>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</si>
  <si>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</si>
  <si>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</si>
  <si>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</si>
  <si>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</si>
  <si>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</si>
  <si>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</si>
  <si>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</si>
  <si>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</si>
  <si>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</si>
  <si>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</si>
  <si>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</si>
  <si>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</si>
  <si>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</si>
  <si>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</si>
  <si>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</si>
  <si>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</si>
  <si>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</si>
  <si>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</si>
  <si>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</si>
  <si>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</si>
  <si>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</si>
  <si>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</si>
  <si>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</si>
  <si>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</si>
  <si>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</si>
  <si>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</si>
  <si>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</si>
  <si>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</si>
  <si>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</si>
  <si>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</si>
  <si>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</si>
  <si>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</si>
  <si>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</si>
  <si>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</si>
  <si>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</si>
  <si>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</si>
  <si>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</si>
  <si>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</si>
  <si>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</si>
  <si>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</si>
  <si>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</si>
  <si>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</si>
  <si>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</si>
  <si>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</si>
  <si>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</si>
  <si>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</si>
  <si>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</si>
  <si>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</si>
  <si>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</si>
  <si>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</si>
  <si>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</si>
  <si>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</si>
  <si>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</si>
  <si>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</si>
  <si>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</si>
  <si>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</si>
  <si>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</si>
  <si>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</si>
  <si>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</si>
  <si>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</si>
  <si>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</si>
  <si>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</si>
  <si>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</si>
  <si>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</si>
  <si>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</si>
  <si>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</si>
  <si>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</si>
  <si>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</si>
  <si>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</si>
  <si>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</si>
  <si>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</si>
  <si>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</si>
  <si>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</si>
  <si>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</si>
  <si>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</si>
  <si>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</si>
  <si>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</si>
  <si>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</si>
  <si>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</si>
  <si>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</si>
  <si>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</si>
  <si>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</si>
  <si>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</si>
  <si>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</si>
  <si>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</si>
  <si>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</si>
  <si>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</si>
  <si>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</si>
  <si>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</si>
  <si>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</si>
  <si>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</si>
  <si>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</si>
  <si>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</si>
  <si>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</si>
  <si>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</si>
  <si>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</si>
  <si>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</si>
  <si>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</si>
  <si>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</si>
  <si>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</si>
  <si>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</si>
  <si>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</si>
  <si>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</si>
  <si>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</si>
  <si>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</si>
  <si>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</si>
  <si>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</si>
  <si>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</si>
  <si>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</si>
  <si>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</si>
  <si>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</si>
  <si>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</si>
  <si>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</si>
  <si>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</si>
  <si>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</si>
  <si>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</si>
  <si>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</si>
  <si>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</si>
  <si>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</si>
  <si>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</si>
  <si>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</si>
  <si>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</si>
  <si>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</si>
  <si>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</si>
  <si>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</si>
  <si>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</si>
  <si>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</si>
  <si>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</si>
  <si>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</si>
  <si>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</si>
  <si>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</si>
  <si>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</si>
  <si>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</si>
  <si>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</si>
  <si>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</si>
  <si>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</si>
  <si>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</si>
  <si>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</si>
  <si>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</si>
  <si>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</si>
  <si>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</si>
  <si>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</si>
  <si>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</si>
  <si>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</si>
  <si>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</si>
  <si>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</si>
  <si>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</si>
  <si>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</si>
  <si>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</si>
  <si>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</si>
  <si>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</si>
  <si>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</si>
  <si>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</si>
  <si>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</si>
  <si>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</si>
  <si>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</si>
  <si>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</si>
  <si>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</si>
  <si>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</si>
  <si>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</si>
  <si>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</si>
  <si>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</si>
  <si>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</si>
  <si>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</si>
  <si>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</si>
  <si>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</si>
  <si>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</si>
  <si>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</si>
  <si>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</si>
  <si>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</si>
  <si>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</si>
  <si>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</si>
  <si>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</si>
  <si>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</si>
  <si>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</si>
  <si>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</si>
  <si>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</si>
  <si>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</si>
  <si>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</si>
  <si>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</si>
  <si>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</si>
  <si>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</si>
  <si>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</si>
  <si>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</si>
  <si>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</si>
  <si>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</si>
  <si>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</si>
  <si>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</si>
  <si>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</si>
  <si>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</si>
  <si>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</si>
  <si>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</si>
  <si>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</si>
  <si>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</si>
  <si>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</si>
  <si>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</si>
  <si>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</si>
  <si>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</si>
  <si>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</si>
  <si>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</si>
  <si>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</si>
  <si>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</si>
  <si>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</si>
  <si>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</si>
  <si>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</si>
  <si>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</si>
  <si>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</si>
  <si>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</si>
  <si>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</si>
  <si>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</si>
  <si>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</si>
  <si>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</si>
  <si>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</si>
  <si>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</si>
  <si>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</si>
  <si>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</si>
  <si>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</si>
  <si>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</si>
  <si>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</si>
  <si>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</si>
  <si>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</si>
  <si>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</si>
  <si>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</si>
  <si>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</si>
  <si>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</si>
  <si>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</si>
  <si>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</si>
  <si>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</si>
  <si>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</si>
  <si>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</si>
  <si>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</si>
  <si>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</si>
  <si>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</si>
  <si>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</si>
  <si>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</si>
  <si>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</si>
  <si>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</si>
  <si>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</si>
  <si>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</si>
  <si>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</si>
  <si>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</si>
  <si>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</si>
  <si>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</si>
  <si>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</si>
  <si>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</si>
  <si>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</si>
  <si>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</si>
  <si>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</si>
  <si>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</si>
  <si>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</si>
  <si>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</si>
  <si>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</si>
  <si>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</si>
  <si>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</si>
  <si>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</si>
  <si>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</si>
  <si>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</si>
  <si>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</si>
  <si>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</si>
  <si>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</si>
  <si>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</si>
  <si>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</si>
  <si>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</si>
  <si>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</si>
  <si>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</si>
  <si>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</si>
  <si>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</si>
  <si>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</si>
  <si>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</si>
  <si>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</si>
  <si>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</si>
  <si>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</si>
  <si>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</si>
  <si>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</si>
  <si>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</si>
  <si>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</si>
  <si>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</si>
  <si>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</si>
  <si>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</si>
  <si>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</si>
  <si>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</si>
  <si>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</si>
  <si>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</si>
  <si>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</si>
  <si>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</si>
  <si>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</si>
  <si>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</si>
  <si>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</si>
  <si>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</si>
  <si>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</si>
  <si>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</si>
  <si>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</si>
  <si>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</si>
  <si>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</si>
  <si>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</si>
  <si>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</si>
  <si>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</si>
  <si>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</si>
  <si>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</si>
  <si>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</si>
  <si>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</si>
  <si>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</si>
  <si>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</si>
  <si>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</si>
  <si>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</si>
  <si>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</si>
  <si>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</si>
  <si>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</si>
  <si>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</si>
  <si>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</si>
  <si>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</si>
  <si>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</si>
  <si>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</si>
  <si>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</si>
  <si>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</si>
  <si>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</si>
  <si>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</si>
  <si>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</si>
  <si>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</si>
  <si>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</si>
  <si>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</si>
  <si>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</si>
  <si>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</si>
  <si>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</si>
  <si>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</si>
  <si>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</si>
  <si>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</si>
  <si>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</si>
  <si>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</si>
  <si>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</si>
  <si>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</si>
  <si>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</si>
  <si>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</si>
  <si>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</si>
  <si>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</si>
  <si>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</si>
  <si>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</si>
  <si>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</si>
  <si>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</si>
  <si>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</si>
  <si>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</si>
  <si>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</si>
  <si>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</si>
  <si>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</si>
  <si>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</si>
  <si>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</si>
  <si>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</si>
  <si>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</si>
  <si>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</si>
  <si>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</si>
  <si>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</si>
  <si>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</si>
  <si>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</si>
  <si>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</si>
  <si>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</si>
  <si>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</si>
  <si>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</si>
  <si>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</si>
  <si>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</si>
  <si>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</si>
  <si>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</si>
  <si>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</si>
  <si>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</si>
  <si>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</si>
  <si>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</si>
  <si>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</si>
  <si>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</si>
  <si>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</si>
  <si>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</si>
  <si>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</si>
  <si>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</si>
  <si>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</si>
  <si>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</si>
  <si>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</si>
  <si>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</si>
  <si>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</si>
  <si>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</si>
  <si>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</si>
  <si>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</si>
  <si>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</si>
  <si>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</si>
  <si>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</si>
  <si>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</si>
  <si>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</si>
  <si>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</si>
  <si>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</si>
  <si>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</si>
  <si>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</si>
  <si>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</si>
  <si>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</si>
  <si>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</si>
  <si>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</si>
  <si>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</si>
  <si>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</si>
  <si>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</si>
  <si>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</si>
  <si>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</si>
  <si>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</si>
  <si>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</si>
  <si>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</si>
  <si>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</si>
  <si>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</si>
  <si>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</si>
  <si>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</si>
  <si>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</si>
  <si>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</si>
  <si>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</si>
  <si>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</si>
  <si>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</si>
  <si>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</si>
  <si>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</si>
  <si>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</si>
  <si>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</si>
  <si>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</si>
  <si>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</si>
  <si>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</si>
  <si>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</si>
  <si>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</si>
  <si>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</si>
  <si>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</si>
  <si>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</si>
  <si>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</si>
  <si>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</si>
  <si>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</si>
  <si>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</si>
  <si>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</si>
  <si>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</si>
  <si>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</si>
  <si>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</si>
  <si>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</si>
  <si>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</si>
  <si>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</si>
  <si>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</si>
  <si>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</si>
  <si>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</si>
  <si>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</si>
  <si>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</si>
  <si>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</si>
  <si>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</si>
  <si>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</si>
  <si>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</si>
  <si>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</si>
  <si>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</si>
  <si>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</si>
  <si>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</si>
  <si>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</si>
  <si>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</si>
  <si>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</si>
  <si>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</si>
  <si>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</si>
  <si>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</si>
  <si>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</si>
  <si>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</si>
  <si>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</si>
  <si>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</si>
  <si>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</si>
  <si>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</si>
  <si>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</si>
  <si>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</si>
  <si>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</si>
  <si>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</si>
  <si>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</si>
  <si>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</si>
  <si>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</si>
  <si>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</si>
  <si>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</si>
  <si>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</si>
  <si>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</si>
  <si>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</si>
  <si>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</si>
  <si>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</si>
  <si>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</si>
  <si>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</si>
  <si>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</si>
  <si>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</si>
  <si>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</si>
  <si>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</si>
  <si>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</si>
  <si>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</si>
  <si>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</si>
  <si>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</si>
  <si>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</si>
  <si>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</si>
  <si>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</si>
  <si>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</si>
  <si>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</si>
  <si>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</si>
  <si>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</si>
  <si>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</si>
  <si>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</si>
  <si>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</si>
  <si>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</si>
  <si>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</si>
  <si>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</si>
  <si>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</si>
  <si>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</si>
  <si>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</si>
  <si>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</si>
  <si>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</si>
  <si>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</si>
  <si>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</si>
  <si>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</si>
  <si>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</si>
  <si>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</si>
  <si>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</si>
  <si>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</si>
  <si>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</si>
  <si>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</si>
  <si>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</si>
  <si>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</si>
  <si>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</si>
  <si>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</si>
  <si>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</si>
  <si>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</si>
  <si>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</si>
  <si>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</si>
  <si>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</si>
  <si>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</si>
  <si>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</si>
  <si>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</si>
  <si>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</si>
  <si>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</si>
  <si>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</si>
  <si>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</si>
  <si>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</si>
  <si>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</si>
  <si>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</si>
  <si>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</si>
  <si>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</si>
  <si>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</si>
  <si>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</si>
  <si>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</si>
  <si>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</si>
  <si>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</si>
  <si>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</si>
  <si>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</si>
  <si>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</si>
  <si>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</si>
  <si>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</si>
  <si>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</si>
  <si>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</si>
  <si>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</si>
  <si>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</si>
  <si>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</si>
  <si>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</si>
  <si>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</si>
  <si>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</si>
  <si>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</si>
  <si>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</si>
  <si>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</si>
  <si>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</si>
  <si>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</si>
  <si>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</si>
  <si>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</si>
  <si>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</si>
  <si>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</si>
  <si>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</si>
  <si>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</si>
  <si>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</si>
  <si>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</si>
  <si>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</si>
  <si>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</si>
  <si>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</si>
  <si>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</si>
  <si>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</si>
  <si>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</si>
  <si>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</si>
  <si>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</si>
  <si>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</si>
  <si>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</si>
  <si>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</si>
  <si>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</si>
  <si>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</si>
  <si>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</si>
  <si>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</si>
  <si>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</si>
  <si>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</si>
  <si>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</si>
  <si>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</si>
  <si>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</si>
  <si>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</si>
  <si>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</si>
  <si>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</si>
  <si>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</si>
  <si>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</si>
  <si>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</si>
  <si>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</si>
  <si>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</si>
  <si>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</si>
  <si>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</si>
  <si>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</si>
  <si>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</si>
  <si>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</si>
  <si>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</si>
  <si>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</si>
  <si>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</si>
  <si>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</si>
  <si>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</si>
  <si>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</si>
  <si>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</si>
  <si>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</si>
  <si>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</si>
  <si>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</si>
  <si>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</si>
  <si>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</si>
  <si>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</si>
  <si>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</si>
  <si>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</si>
  <si>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</si>
  <si>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</si>
  <si>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</si>
  <si>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</si>
  <si>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</si>
  <si>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</si>
  <si>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</si>
  <si>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</si>
  <si>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</si>
  <si>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</si>
  <si>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</si>
  <si>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</si>
  <si>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</si>
  <si>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</si>
  <si>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</si>
  <si>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</si>
  <si>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</si>
  <si>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</si>
  <si>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</si>
  <si>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</si>
  <si>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</si>
  <si>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</si>
  <si>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</si>
  <si>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</si>
  <si>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</si>
  <si>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</si>
  <si>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</si>
  <si>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</si>
  <si>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</si>
  <si>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</si>
  <si>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</si>
  <si>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</si>
  <si>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</si>
  <si>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</si>
  <si>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</si>
  <si>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</si>
  <si>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</si>
  <si>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</si>
  <si>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</si>
  <si>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</si>
  <si>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</si>
  <si>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</si>
  <si>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</si>
  <si>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</si>
  <si>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</si>
  <si>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</si>
  <si>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</si>
  <si>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</si>
  <si>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</si>
  <si>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</si>
  <si>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</si>
  <si>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</si>
  <si>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</si>
  <si>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</si>
  <si>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</si>
  <si>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</si>
  <si>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</si>
  <si>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</si>
  <si>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</si>
  <si>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</si>
  <si>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</si>
  <si>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</si>
  <si>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</si>
  <si>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</si>
  <si>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</si>
  <si>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</si>
  <si>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</si>
  <si>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</si>
  <si>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</si>
  <si>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</si>
  <si>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</si>
  <si>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</si>
  <si>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</si>
  <si>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</si>
  <si>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</si>
  <si>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</si>
  <si>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</si>
  <si>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</si>
  <si>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</si>
  <si>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</si>
  <si>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</si>
  <si>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</si>
  <si>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</si>
  <si>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</si>
  <si>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</si>
  <si>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</si>
  <si>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</si>
  <si>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</si>
  <si>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</si>
  <si>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</si>
  <si>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</si>
  <si>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</si>
  <si>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</si>
  <si>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</si>
  <si>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</si>
  <si>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</si>
  <si>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</si>
  <si>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</si>
  <si>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</si>
  <si>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</si>
  <si>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</si>
  <si>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</si>
  <si>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</si>
  <si>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</si>
  <si>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</si>
  <si>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</si>
  <si>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</si>
  <si>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</si>
  <si>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</si>
  <si>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</si>
  <si>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</si>
  <si>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</si>
  <si>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</si>
  <si>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</si>
  <si>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</si>
  <si>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</si>
  <si>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</si>
  <si>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</si>
  <si>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</si>
  <si>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</si>
  <si>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</si>
  <si>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</si>
  <si>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</si>
  <si>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</si>
  <si>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</si>
  <si>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</si>
  <si>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</si>
  <si>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</si>
  <si>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</si>
  <si>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</si>
  <si>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</si>
  <si>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</si>
  <si>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</si>
  <si>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</si>
  <si>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</si>
  <si>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</si>
  <si>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</si>
  <si>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</si>
  <si>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</si>
  <si>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</si>
  <si>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</si>
  <si>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</si>
  <si>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</si>
  <si>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</si>
  <si>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</si>
  <si>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</si>
  <si>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</si>
  <si>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</si>
  <si>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</si>
  <si>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</si>
  <si>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</si>
  <si>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</si>
  <si>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</si>
  <si>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</si>
  <si>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</si>
  <si>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</si>
  <si>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</si>
  <si>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</si>
  <si>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</si>
  <si>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</si>
  <si>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</si>
  <si>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</si>
  <si>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</si>
  <si>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</si>
  <si>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</si>
  <si>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</si>
  <si>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</si>
  <si>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</si>
  <si>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</si>
  <si>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</si>
  <si>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</si>
  <si>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</si>
  <si>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</si>
  <si>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</si>
  <si>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</si>
  <si>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</si>
  <si>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</si>
  <si>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</si>
  <si>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</si>
  <si>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</si>
  <si>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</si>
  <si>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</si>
  <si>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</si>
  <si>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</si>
  <si>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</si>
  <si>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</si>
  <si>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</si>
  <si>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</si>
  <si>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</si>
  <si>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</si>
  <si>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</si>
  <si>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</si>
  <si>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</si>
  <si>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</si>
  <si>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</si>
  <si>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</si>
  <si>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</si>
  <si>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</si>
  <si>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</si>
  <si>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</si>
  <si>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</si>
  <si>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</si>
  <si>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</si>
  <si>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</si>
  <si>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</si>
  <si>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</si>
  <si>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</si>
  <si>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</si>
  <si>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</si>
  <si>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</si>
  <si>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</si>
  <si>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</si>
  <si>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</si>
  <si>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</si>
  <si>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</si>
  <si>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</si>
  <si>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</si>
  <si>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</si>
  <si>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</si>
  <si>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</si>
  <si>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</si>
  <si>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</si>
  <si>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</si>
  <si>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</si>
  <si>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</si>
  <si>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</si>
  <si>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</si>
  <si>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</si>
  <si>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</si>
  <si>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</si>
  <si>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</si>
  <si>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</si>
  <si>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</si>
  <si>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</si>
  <si>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</si>
  <si>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</si>
  <si>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</si>
  <si>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</si>
  <si>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</si>
  <si>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</si>
  <si>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</si>
  <si>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Support to Civil Society Organisations in the Republic of Moldova in the field of Home Affairs - Security and Migration</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</si>
  <si>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</si>
  <si>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</si>
  <si>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</si>
  <si>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</si>
  <si>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</si>
  <si>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</si>
  <si>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</si>
  <si>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</si>
  <si>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</si>
  <si>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</si>
  <si>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</si>
  <si>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</si>
  <si>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</si>
  <si>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</si>
  <si>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</si>
  <si>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</si>
  <si>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</si>
  <si>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</si>
  <si>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</si>
  <si>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</si>
  <si>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</si>
  <si>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</si>
  <si>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</si>
  <si>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</si>
  <si>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</si>
  <si>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</si>
  <si>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</si>
  <si>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</si>
  <si>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</si>
  <si>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</si>
  <si>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</si>
  <si>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</si>
  <si>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</si>
  <si>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</si>
  <si>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</si>
  <si>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</si>
  <si>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</si>
  <si>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</si>
  <si>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</si>
  <si>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</si>
  <si>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</si>
  <si>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</si>
  <si>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</si>
  <si>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</si>
  <si>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</si>
  <si>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</si>
  <si>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</si>
  <si>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</si>
  <si>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</si>
  <si>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</si>
  <si>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</si>
  <si>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</si>
  <si>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</si>
  <si>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</si>
  <si>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</si>
  <si>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</si>
  <si>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</si>
  <si>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</si>
  <si>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</si>
  <si>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</si>
  <si>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</si>
  <si>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</si>
  <si>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</si>
  <si>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</si>
  <si>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</si>
  <si>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</si>
  <si>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</si>
  <si>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</si>
  <si>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</si>
  <si>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</si>
  <si>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</si>
  <si>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</si>
  <si>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</si>
  <si>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</si>
  <si>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</si>
  <si>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</si>
  <si>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</si>
  <si>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</si>
  <si>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</si>
  <si>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</si>
  <si>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</si>
  <si>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</si>
  <si>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</si>
  <si>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</si>
  <si>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</si>
  <si>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</si>
  <si>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</si>
  <si>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</si>
  <si>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</si>
  <si>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</si>
  <si>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</si>
  <si>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</si>
  <si>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</si>
  <si>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</si>
  <si>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</si>
  <si>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</si>
  <si>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</si>
  <si>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</si>
  <si>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</si>
  <si>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</si>
  <si>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</si>
  <si>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</si>
  <si>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</si>
  <si>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</si>
  <si>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</si>
  <si>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</si>
  <si>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</si>
  <si>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</si>
  <si>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</si>
  <si>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</si>
  <si>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</si>
  <si>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</si>
  <si>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</si>
  <si>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</si>
  <si>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</si>
  <si>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</si>
  <si>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</si>
  <si>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</si>
  <si>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</si>
  <si>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</si>
  <si>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</si>
  <si>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</si>
  <si>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</si>
  <si>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</si>
  <si>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</si>
  <si>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</si>
  <si>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</si>
  <si>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</si>
  <si>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</si>
  <si>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</si>
  <si>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</si>
  <si>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</si>
  <si>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</si>
  <si>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</si>
  <si>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</si>
  <si>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</si>
  <si>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</si>
  <si>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</si>
  <si>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multiscadenza</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</si>
  <si>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</si>
  <si>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</si>
  <si>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</si>
  <si>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</si>
  <si>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</si>
  <si>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</si>
  <si>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</si>
  <si>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</si>
  <si>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</si>
  <si>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</si>
  <si>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</si>
  <si>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</si>
  <si>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</si>
  <si>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</si>
  <si>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</si>
  <si>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</si>
  <si>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</si>
  <si>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</si>
  <si>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</si>
  <si>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</si>
  <si>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</si>
  <si>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</si>
  <si>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</si>
  <si>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</si>
  <si>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</si>
  <si>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</si>
  <si>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</si>
  <si>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</si>
  <si>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</si>
  <si>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</si>
  <si>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</si>
  <si>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</si>
  <si>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</si>
  <si>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</si>
  <si>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</si>
  <si>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</si>
  <si>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</si>
  <si>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</si>
  <si>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</si>
  <si>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</si>
  <si>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</si>
  <si>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</si>
  <si>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</si>
  <si>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</si>
  <si>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</si>
  <si>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</si>
  <si>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</si>
  <si>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</si>
  <si>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</si>
  <si>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</si>
  <si>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</si>
  <si>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</si>
  <si>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</si>
  <si>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</si>
  <si>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</si>
  <si>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</si>
  <si>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</si>
  <si>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</si>
  <si>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</si>
  <si>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</si>
  <si>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</si>
  <si>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</si>
  <si>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</si>
  <si>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</si>
  <si>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</si>
  <si>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</si>
  <si>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</si>
  <si>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</si>
  <si>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</si>
  <si>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</si>
  <si>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</si>
  <si>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</si>
  <si>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</si>
  <si>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</si>
  <si>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</si>
  <si>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</si>
  <si>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</si>
  <si>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</si>
  <si>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</si>
  <si>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</si>
  <si>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</si>
  <si>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</si>
  <si>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</si>
  <si>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</si>
  <si>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</si>
  <si>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</si>
  <si>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</si>
  <si>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</si>
  <si>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</si>
  <si>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</si>
  <si>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</si>
  <si>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</si>
  <si>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</si>
  <si>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</si>
  <si>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</si>
  <si>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</si>
  <si>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</si>
  <si>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</si>
  <si>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</si>
  <si>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</si>
  <si>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</si>
  <si>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</si>
  <si>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</si>
  <si>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</si>
  <si>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</si>
  <si>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</si>
  <si>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</si>
  <si>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</si>
  <si>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</si>
  <si>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</si>
  <si>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</si>
  <si>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</si>
  <si>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</si>
  <si>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</si>
  <si>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</si>
  <si>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</si>
  <si>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</si>
  <si>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</si>
  <si>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</si>
  <si>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</si>
  <si>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</si>
  <si>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</si>
  <si>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</si>
  <si>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</si>
  <si>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</si>
  <si>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</si>
  <si>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</si>
  <si>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</si>
  <si>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</si>
  <si>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</si>
  <si>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</si>
  <si>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</si>
  <si>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</si>
  <si>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</si>
  <si>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</si>
  <si>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</si>
  <si>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</si>
  <si>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</si>
  <si>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</si>
  <si>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</si>
  <si>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</si>
  <si>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</si>
  <si>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</si>
  <si>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</si>
  <si>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</si>
  <si>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</si>
  <si>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</si>
  <si>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</si>
  <si>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</si>
  <si>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</si>
  <si>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</si>
  <si>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</si>
  <si>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</si>
  <si>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</si>
  <si>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</si>
  <si>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</si>
  <si>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</si>
  <si>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</si>
  <si>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</si>
  <si>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</si>
  <si>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</si>
  <si>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</si>
  <si>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</si>
  <si>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</si>
  <si>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</si>
  <si>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</si>
  <si>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</si>
  <si>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</si>
  <si>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</si>
  <si>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</si>
  <si>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</si>
  <si>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</si>
  <si>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</si>
  <si>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</si>
  <si>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</si>
  <si>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</si>
  <si>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</si>
  <si>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</si>
  <si>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</si>
  <si>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</si>
  <si>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</si>
  <si>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</si>
  <si>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</si>
  <si>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</si>
  <si>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</si>
  <si>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5^ Call per progetti strategici territoriali tematici</t>
  </si>
  <si>
    <t>EUI - INNOVATIVE ACTIONS</t>
  </si>
  <si>
    <t>Third Call for Proposals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</si>
  <si>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</si>
  <si>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</si>
  <si>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</si>
  <si>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</si>
  <si>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</si>
  <si>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</si>
  <si>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</si>
  <si>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</si>
  <si>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</si>
  <si>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</si>
  <si>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</si>
  <si>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</si>
  <si>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</si>
  <si>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</si>
  <si>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</si>
  <si>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</si>
  <si>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</si>
  <si>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</si>
  <si>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</si>
  <si>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</si>
  <si>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</si>
  <si>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</si>
  <si>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</si>
  <si>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</si>
  <si>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</si>
  <si>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</si>
  <si>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</si>
  <si>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</si>
  <si>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</si>
  <si>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</si>
  <si>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</si>
  <si>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</si>
  <si>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</si>
  <si>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</si>
  <si>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</si>
  <si>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</si>
  <si>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</si>
  <si>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</si>
  <si>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</si>
  <si>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</si>
  <si>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</si>
  <si>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</si>
  <si>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</si>
  <si>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</si>
  <si>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</si>
  <si>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</si>
  <si>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</si>
  <si>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</si>
  <si>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</si>
  <si>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</si>
  <si>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</si>
  <si>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</si>
  <si>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</si>
  <si>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</si>
  <si>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</si>
  <si>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</si>
  <si>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</si>
  <si>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</si>
  <si>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</si>
  <si>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</si>
  <si>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</si>
  <si>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</si>
  <si>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</si>
  <si>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</si>
  <si>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</si>
  <si>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</si>
  <si>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</si>
  <si>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</si>
  <si>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</si>
  <si>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</si>
  <si>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</si>
  <si>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</si>
  <si>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</si>
  <si>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</si>
  <si>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</si>
  <si>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</si>
  <si>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</si>
  <si>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</si>
  <si>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</si>
  <si>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</si>
  <si>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</si>
  <si>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</si>
  <si>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</si>
  <si>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</si>
  <si>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</si>
  <si>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</si>
  <si>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</si>
  <si>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</si>
  <si>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</si>
  <si>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</si>
  <si>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</si>
  <si>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</si>
  <si>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</si>
  <si>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</si>
  <si>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</si>
  <si>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</si>
  <si>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</si>
  <si>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</si>
  <si>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</si>
  <si>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</si>
  <si>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</si>
  <si>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</si>
  <si>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</si>
  <si>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</si>
  <si>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</si>
  <si>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</si>
  <si>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</si>
  <si>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</si>
  <si>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</si>
  <si>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</si>
  <si>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</si>
  <si>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</si>
  <si>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</si>
  <si>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</si>
  <si>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</si>
  <si>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</si>
  <si>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</si>
  <si>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</si>
  <si>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</si>
  <si>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</si>
  <si>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</si>
  <si>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CERV</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</si>
  <si>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</si>
  <si>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</si>
  <si>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</si>
  <si>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</si>
  <si>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</si>
  <si>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</si>
  <si>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</si>
  <si>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</si>
  <si>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</si>
  <si>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</si>
  <si>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</si>
  <si>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</si>
  <si>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</si>
  <si>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</si>
  <si>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</si>
  <si>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</si>
  <si>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</si>
  <si>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</si>
  <si>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</si>
  <si>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</si>
  <si>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</si>
  <si>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</si>
  <si>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</si>
  <si>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</si>
  <si>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</si>
  <si>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</si>
  <si>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</si>
  <si>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</si>
  <si>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</si>
  <si>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</si>
  <si>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</si>
  <si>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</si>
  <si>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</si>
  <si>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</si>
  <si>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</si>
  <si>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</si>
  <si>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</si>
  <si>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</si>
  <si>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</si>
  <si>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</si>
  <si>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</si>
  <si>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</si>
  <si>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</si>
  <si>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</si>
  <si>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</si>
  <si>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</si>
  <si>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</si>
  <si>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</si>
  <si>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</si>
  <si>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</si>
  <si>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</si>
  <si>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</si>
  <si>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</si>
  <si>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</si>
  <si>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</si>
  <si>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</si>
  <si>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</si>
  <si>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</si>
  <si>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</si>
  <si>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</si>
  <si>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</si>
  <si>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</si>
  <si>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</si>
  <si>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</si>
  <si>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</si>
  <si>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</si>
  <si>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</si>
  <si>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</si>
  <si>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</si>
  <si>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</si>
  <si>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</si>
  <si>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</si>
  <si>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</si>
  <si>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</si>
  <si>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</si>
  <si>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</si>
  <si>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</si>
  <si>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</si>
  <si>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</si>
  <si>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</si>
  <si>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</si>
  <si>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</si>
  <si>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</si>
  <si>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</si>
  <si>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</si>
  <si>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</si>
  <si>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</si>
  <si>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</si>
  <si>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</si>
  <si>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</si>
  <si>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</si>
  <si>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</si>
  <si>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</si>
  <si>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</si>
  <si>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</si>
  <si>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</si>
  <si>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</si>
  <si>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</si>
  <si>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</si>
  <si>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</si>
  <si>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</si>
  <si>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</si>
  <si>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</si>
  <si>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</si>
  <si>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</si>
  <si>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</si>
  <si>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</si>
  <si>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</si>
  <si>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</si>
  <si>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</si>
  <si>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</si>
  <si>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</si>
  <si>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</si>
  <si>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</si>
  <si>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</si>
  <si>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</si>
  <si>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</si>
  <si>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</si>
  <si>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</si>
  <si>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</si>
  <si>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</si>
  <si>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</si>
  <si>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</si>
  <si>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</si>
  <si>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</si>
  <si>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</si>
  <si>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</si>
  <si>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</si>
  <si>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</si>
  <si>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</si>
  <si>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</si>
  <si>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</si>
  <si>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</si>
  <si>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</si>
  <si>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</si>
  <si>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</si>
  <si>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</si>
  <si>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</si>
  <si>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</si>
  <si>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</si>
  <si>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</si>
  <si>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</si>
  <si>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</si>
  <si>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</si>
  <si>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</si>
  <si>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</si>
  <si>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</si>
  <si>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</si>
  <si>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</si>
  <si>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</si>
  <si>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</si>
  <si>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</si>
  <si>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</si>
  <si>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</si>
  <si>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</si>
  <si>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</si>
  <si>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</si>
  <si>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</si>
  <si>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</si>
  <si>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</si>
  <si>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</si>
  <si>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</si>
  <si>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</si>
  <si>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</si>
  <si>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</si>
  <si>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</si>
  <si>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</si>
  <si>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</si>
  <si>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</si>
  <si>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</si>
  <si>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</si>
  <si>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</si>
  <si>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</si>
  <si>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</si>
  <si>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</si>
  <si>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</si>
  <si>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</si>
  <si>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</si>
  <si>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</si>
  <si>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</si>
  <si>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</si>
  <si>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</si>
  <si>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</si>
  <si>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</si>
  <si>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</si>
  <si>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</si>
  <si>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</si>
  <si>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</si>
  <si>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</si>
  <si>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</si>
  <si>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</si>
  <si>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</si>
  <si>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</si>
  <si>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</si>
  <si>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</si>
  <si>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</si>
  <si>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</si>
  <si>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</si>
  <si>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</si>
  <si>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</si>
  <si>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</si>
  <si>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</si>
  <si>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</si>
  <si>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</si>
  <si>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</si>
  <si>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</si>
  <si>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</si>
  <si>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</si>
  <si>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</si>
  <si>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</si>
  <si>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</si>
  <si>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</si>
  <si>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</si>
  <si>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</si>
  <si>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</si>
  <si>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</si>
  <si>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</si>
  <si>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</si>
  <si>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</si>
  <si>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</si>
  <si>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</si>
  <si>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</si>
  <si>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</si>
  <si>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</si>
  <si>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</si>
  <si>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</si>
  <si>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</si>
  <si>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</si>
  <si>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</si>
  <si>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</si>
  <si>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</si>
  <si>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</si>
  <si>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</si>
  <si>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</si>
  <si>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</si>
  <si>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</si>
  <si>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</si>
  <si>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</si>
  <si>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</si>
  <si>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</si>
  <si>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</si>
  <si>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</si>
  <si>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</si>
  <si>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</si>
  <si>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</si>
  <si>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</si>
  <si>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</si>
  <si>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</si>
  <si>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</si>
  <si>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</si>
  <si>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</si>
  <si>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</si>
  <si>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</si>
  <si>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</si>
  <si>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</si>
  <si>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</si>
  <si>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</si>
  <si>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</si>
  <si>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</si>
  <si>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</si>
  <si>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</si>
  <si>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</si>
  <si>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</si>
  <si>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</si>
  <si>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</si>
  <si>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</si>
  <si>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</si>
  <si>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</si>
  <si>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</si>
  <si>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</si>
  <si>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</si>
  <si>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</si>
  <si>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</si>
  <si>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</si>
  <si>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</si>
  <si>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</si>
  <si>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</si>
  <si>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</si>
  <si>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</si>
  <si>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</si>
  <si>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</si>
  <si>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</si>
  <si>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</si>
  <si>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</si>
  <si>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</si>
  <si>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</si>
  <si>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</si>
  <si>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</si>
  <si>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</si>
  <si>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</si>
  <si>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</si>
  <si>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</si>
  <si>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</si>
  <si>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</si>
  <si>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</si>
  <si>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</si>
  <si>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</si>
  <si>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</si>
  <si>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</si>
  <si>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</si>
  <si>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</si>
  <si>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</si>
  <si>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</si>
  <si>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</si>
  <si>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</si>
  <si>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</si>
  <si>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</si>
  <si>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</si>
  <si>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</si>
  <si>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</si>
  <si>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</si>
  <si>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</si>
  <si>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</si>
  <si>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</si>
  <si>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</si>
  <si>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</si>
  <si>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</si>
  <si>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</si>
  <si>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</si>
  <si>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</si>
  <si>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</si>
  <si>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</si>
  <si>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</si>
  <si>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</si>
  <si>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</si>
  <si>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</si>
  <si>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</si>
  <si>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</si>
  <si>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</si>
  <si>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</si>
  <si>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</si>
  <si>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</si>
  <si>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</si>
  <si>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</si>
  <si>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</si>
  <si>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</si>
  <si>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</si>
  <si>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</si>
  <si>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</si>
  <si>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</si>
  <si>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</si>
  <si>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</si>
  <si>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</si>
  <si>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</si>
  <si>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</si>
  <si>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</si>
  <si>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</si>
  <si>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</si>
  <si>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</si>
  <si>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</si>
  <si>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</si>
  <si>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</si>
  <si>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</si>
  <si>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</si>
  <si>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</si>
  <si>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</si>
  <si>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</si>
  <si>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</si>
  <si>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</si>
  <si>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</si>
  <si>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</si>
  <si>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</si>
  <si>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</si>
  <si>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</si>
  <si>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</si>
  <si>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</si>
  <si>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</si>
  <si>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</si>
  <si>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</si>
  <si>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</si>
  <si>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</si>
  <si>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</si>
  <si>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</si>
  <si>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</si>
  <si>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</si>
  <si>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</si>
  <si>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</si>
  <si>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</si>
  <si>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</si>
  <si>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</si>
  <si>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</si>
  <si>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</si>
  <si>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</si>
  <si>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</si>
  <si>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</si>
  <si>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</si>
  <si>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</si>
  <si>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</si>
  <si>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</si>
  <si>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</si>
  <si>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</si>
  <si>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</si>
  <si>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</si>
  <si>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</si>
  <si>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</si>
  <si>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</si>
  <si>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</si>
  <si>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</si>
  <si>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</si>
  <si>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</si>
  <si>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</si>
  <si>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</si>
  <si>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</si>
  <si>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</si>
  <si>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</si>
  <si>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</si>
  <si>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</si>
  <si>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</si>
  <si>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</si>
  <si>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</si>
  <si>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</si>
  <si>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</si>
  <si>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</si>
  <si>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</si>
  <si>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</si>
  <si>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</si>
  <si>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</si>
  <si>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</si>
  <si>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</si>
  <si>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</si>
  <si>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</si>
  <si>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</si>
  <si>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</si>
  <si>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</si>
  <si>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</si>
  <si>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</si>
  <si>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</si>
  <si>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</si>
  <si>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</si>
  <si>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</si>
  <si>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</si>
  <si>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</si>
  <si>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</si>
  <si>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</si>
  <si>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</si>
  <si>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</si>
  <si>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</si>
  <si>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</si>
  <si>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</si>
  <si>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</si>
  <si>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</si>
  <si>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</si>
  <si>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</si>
  <si>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</si>
  <si>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</si>
  <si>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</si>
  <si>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</si>
  <si>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</si>
  <si>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</si>
  <si>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</si>
  <si>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</si>
  <si>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</si>
  <si>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</si>
  <si>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</si>
  <si>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</si>
  <si>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</si>
  <si>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</si>
  <si>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</si>
  <si>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</si>
  <si>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</si>
  <si>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</si>
  <si>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</si>
  <si>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</si>
  <si>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</si>
  <si>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</si>
  <si>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</si>
  <si>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</si>
  <si>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</si>
  <si>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</si>
  <si>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</si>
  <si>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</si>
  <si>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</si>
  <si>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</si>
  <si>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</si>
  <si>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</si>
  <si>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</si>
  <si>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</si>
  <si>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</si>
  <si>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</si>
  <si>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</si>
  <si>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</si>
  <si>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</si>
  <si>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</si>
  <si>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</si>
  <si>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</si>
  <si>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</si>
  <si>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</si>
  <si>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</si>
  <si>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</si>
  <si>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</si>
  <si>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</si>
  <si>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</si>
  <si>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</si>
  <si>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</si>
  <si>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</si>
  <si>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</si>
  <si>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</si>
  <si>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</si>
  <si>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</si>
  <si>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</si>
  <si>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</si>
  <si>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</si>
  <si>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</si>
  <si>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</si>
  <si>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</si>
  <si>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</si>
  <si>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</si>
  <si>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</si>
  <si>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</si>
  <si>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</si>
  <si>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</si>
  <si>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</si>
  <si>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</si>
  <si>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</si>
  <si>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</si>
  <si>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</si>
  <si>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</si>
  <si>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</si>
  <si>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</si>
  <si>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</si>
  <si>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</si>
  <si>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</si>
  <si>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</si>
  <si>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</si>
  <si>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</si>
  <si>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</si>
  <si>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</si>
  <si>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</si>
  <si>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</si>
  <si>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</si>
  <si>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</si>
  <si>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</si>
  <si>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</si>
  <si>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</si>
  <si>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</si>
  <si>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</si>
  <si>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</si>
  <si>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</si>
  <si>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</si>
  <si>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</si>
  <si>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</si>
  <si>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</si>
  <si>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</si>
  <si>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</si>
  <si>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</si>
  <si>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</si>
  <si>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</si>
  <si>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</si>
  <si>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</si>
  <si>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</si>
  <si>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</si>
  <si>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</si>
  <si>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</si>
  <si>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</si>
  <si>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</si>
  <si>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</si>
  <si>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</si>
  <si>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</si>
  <si>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</si>
  <si>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</si>
  <si>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</si>
  <si>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</si>
  <si>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</si>
  <si>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</si>
  <si>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</si>
  <si>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</si>
  <si>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</si>
  <si>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</si>
  <si>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</si>
  <si>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</si>
  <si>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</si>
  <si>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</si>
  <si>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</si>
  <si>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</si>
  <si>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</si>
  <si>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</si>
  <si>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</si>
  <si>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</si>
  <si>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</si>
  <si>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</si>
  <si>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</si>
  <si>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</si>
  <si>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</si>
  <si>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</si>
  <si>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</si>
  <si>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</si>
  <si>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</si>
  <si>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</si>
  <si>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</si>
  <si>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</si>
  <si>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</si>
  <si>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</si>
  <si>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</si>
  <si>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</si>
  <si>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</si>
  <si>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</si>
  <si>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</si>
  <si>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</si>
  <si>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</si>
  <si>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</si>
  <si>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</si>
  <si>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</si>
  <si>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</si>
  <si>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</si>
  <si>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</si>
  <si>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</si>
  <si>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</si>
  <si>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</si>
  <si>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</si>
  <si>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</si>
  <si>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</si>
  <si>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</si>
  <si>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</si>
  <si>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</si>
  <si>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</si>
  <si>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</si>
  <si>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</si>
  <si>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</si>
  <si>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</si>
  <si>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</si>
  <si>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</si>
  <si>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</si>
  <si>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</si>
  <si>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</si>
  <si>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</si>
  <si>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</si>
  <si>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</si>
  <si>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</si>
  <si>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</si>
  <si>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</si>
  <si>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</si>
  <si>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</si>
  <si>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</si>
  <si>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</si>
  <si>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</si>
  <si>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</si>
  <si>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</si>
  <si>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</si>
  <si>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</si>
  <si>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</si>
  <si>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</si>
  <si>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</si>
  <si>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</si>
  <si>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</si>
  <si>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</si>
  <si>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</si>
  <si>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</si>
  <si>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</si>
  <si>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</si>
  <si>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</si>
  <si>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</si>
  <si>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</si>
  <si>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</si>
  <si>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</si>
  <si>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</si>
  <si>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</si>
  <si>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</si>
  <si>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</si>
  <si>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</si>
  <si>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</si>
  <si>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</si>
  <si>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</si>
  <si>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</si>
  <si>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</si>
  <si>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</si>
  <si>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</si>
  <si>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</si>
  <si>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</si>
  <si>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</si>
  <si>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</si>
  <si>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</si>
  <si>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</si>
  <si>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</si>
  <si>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</si>
  <si>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</si>
  <si>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</si>
  <si>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</si>
  <si>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</si>
  <si>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</si>
  <si>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</si>
  <si>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</si>
  <si>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</si>
  <si>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</si>
  <si>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</si>
  <si>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</si>
  <si>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</si>
  <si>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</si>
  <si>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</si>
  <si>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</si>
  <si>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</si>
  <si>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</si>
  <si>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</si>
  <si>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</si>
  <si>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</si>
  <si>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</si>
  <si>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</si>
  <si>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</si>
  <si>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</si>
  <si>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</si>
  <si>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</si>
  <si>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</si>
  <si>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</si>
  <si>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</si>
  <si>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</si>
  <si>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</si>
  <si>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</si>
  <si>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</si>
  <si>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</si>
  <si>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</si>
  <si>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</si>
  <si>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</si>
  <si>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</si>
  <si>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</si>
  <si>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</si>
  <si>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</si>
  <si>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</si>
  <si>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</si>
  <si>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</si>
  <si>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</si>
  <si>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</si>
  <si>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</si>
  <si>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</si>
  <si>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</si>
  <si>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</si>
  <si>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</si>
  <si>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</si>
  <si>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</si>
  <si>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</si>
  <si>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</si>
  <si>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</si>
  <si>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</si>
  <si>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</si>
  <si>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</si>
  <si>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</si>
  <si>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</si>
  <si>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</si>
  <si>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</si>
  <si>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</si>
  <si>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</si>
  <si>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</si>
  <si>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</si>
  <si>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</si>
  <si>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</si>
  <si>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</si>
  <si>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</si>
  <si>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</si>
  <si>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</si>
  <si>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</si>
  <si>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</si>
  <si>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</si>
  <si>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</si>
  <si>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</si>
  <si>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</si>
  <si>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</si>
  <si>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</si>
  <si>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</si>
  <si>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</si>
  <si>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</si>
  <si>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</si>
  <si>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</si>
  <si>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</si>
  <si>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</si>
  <si>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</si>
  <si>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</si>
  <si>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</si>
  <si>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</si>
  <si>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</si>
  <si>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</si>
  <si>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</si>
  <si>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</si>
  <si>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</si>
  <si>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</si>
  <si>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</si>
  <si>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</si>
  <si>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</si>
  <si>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</si>
  <si>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</si>
  <si>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</si>
  <si>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</si>
  <si>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</si>
  <si>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</si>
  <si>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</si>
  <si>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</si>
  <si>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</si>
  <si>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</si>
  <si>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</si>
  <si>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</si>
  <si>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</si>
  <si>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</si>
  <si>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</si>
  <si>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</si>
  <si>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</si>
  <si>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</si>
  <si>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</si>
  <si>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</si>
  <si>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</si>
  <si>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</si>
  <si>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</si>
  <si>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</si>
  <si>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</si>
  <si>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</si>
  <si>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</si>
  <si>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</si>
  <si>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</si>
  <si>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</si>
  <si>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</si>
  <si>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</si>
  <si>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</si>
  <si>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</si>
  <si>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</si>
  <si>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</si>
  <si>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</si>
  <si>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</si>
  <si>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</si>
  <si>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</si>
  <si>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</si>
  <si>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</si>
  <si>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</si>
  <si>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</si>
  <si>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</si>
  <si>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</si>
  <si>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</si>
  <si>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</si>
  <si>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</si>
  <si>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</si>
  <si>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</si>
  <si>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</si>
  <si>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</si>
  <si>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</si>
  <si>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</si>
  <si>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</si>
  <si>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</si>
  <si>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</si>
  <si>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</si>
  <si>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</si>
  <si>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</si>
  <si>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</si>
  <si>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</si>
  <si>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</si>
  <si>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</si>
  <si>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</si>
  <si>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</si>
  <si>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</si>
  <si>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</si>
  <si>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</si>
  <si>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</si>
  <si>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</si>
  <si>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</si>
  <si>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</si>
  <si>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</si>
  <si>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</si>
  <si>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</si>
  <si>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</si>
  <si>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</si>
  <si>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</si>
  <si>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</si>
  <si>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</si>
  <si>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</si>
  <si>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</si>
  <si>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</si>
  <si>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</si>
  <si>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</si>
  <si>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</si>
  <si>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</si>
  <si>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</si>
  <si>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</si>
  <si>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</si>
  <si>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</si>
  <si>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</si>
  <si>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</si>
  <si>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</si>
  <si>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</si>
  <si>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</si>
  <si>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</si>
  <si>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</si>
  <si>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</si>
  <si>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</si>
  <si>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</si>
  <si>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</si>
  <si>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</si>
  <si>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</si>
  <si>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</si>
  <si>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</si>
  <si>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</si>
  <si>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</si>
  <si>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</si>
  <si>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</si>
  <si>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</si>
  <si>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</si>
  <si>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</si>
  <si>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</si>
  <si>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</si>
  <si>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</si>
  <si>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</si>
  <si>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</si>
  <si>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</si>
  <si>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</si>
  <si>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</si>
  <si>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</si>
  <si>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</si>
  <si>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</si>
  <si>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</si>
  <si>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</si>
  <si>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</si>
  <si>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</si>
  <si>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</si>
  <si>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</si>
  <si>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</si>
  <si>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</si>
  <si>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</si>
  <si>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</si>
  <si>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</si>
  <si>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</si>
  <si>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</si>
  <si>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</si>
  <si>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</si>
  <si>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</si>
  <si>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</si>
  <si>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</si>
  <si>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</si>
  <si>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</si>
  <si>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</si>
  <si>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</si>
  <si>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</si>
  <si>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</si>
  <si>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</si>
  <si>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</si>
  <si>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</si>
  <si>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</si>
  <si>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</si>
  <si>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</si>
  <si>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</si>
  <si>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Characterization of European forest disturbances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</si>
  <si>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</si>
  <si>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</si>
  <si>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</si>
  <si>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</si>
  <si>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</si>
  <si>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</si>
  <si>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</si>
  <si>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</si>
  <si>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</si>
  <si>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</si>
  <si>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</si>
  <si>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</si>
  <si>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</si>
  <si>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</si>
  <si>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</si>
  <si>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</si>
  <si>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</si>
  <si>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</si>
  <si>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</si>
  <si>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</si>
  <si>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</si>
  <si>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</si>
  <si>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</si>
  <si>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</si>
  <si>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</si>
  <si>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</si>
  <si>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</si>
  <si>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</si>
  <si>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</si>
  <si>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</si>
  <si>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</si>
  <si>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</si>
  <si>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</si>
  <si>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</si>
  <si>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</si>
  <si>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</si>
  <si>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</si>
  <si>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</si>
  <si>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</si>
  <si>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</si>
  <si>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</si>
  <si>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</si>
  <si>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</si>
  <si>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</si>
  <si>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</si>
  <si>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</si>
  <si>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</si>
  <si>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</si>
  <si>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</si>
  <si>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</si>
  <si>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</si>
  <si>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</si>
  <si>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</si>
  <si>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</si>
  <si>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</si>
  <si>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</si>
  <si>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</si>
  <si>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</si>
  <si>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</si>
  <si>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</si>
  <si>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</si>
  <si>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</si>
  <si>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</si>
  <si>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</si>
  <si>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</si>
  <si>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</si>
  <si>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</si>
  <si>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</si>
  <si>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</si>
  <si>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</si>
  <si>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</si>
  <si>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</si>
  <si>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</si>
  <si>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</si>
  <si>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</si>
  <si>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</si>
  <si>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</si>
  <si>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</si>
  <si>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</si>
  <si>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</si>
  <si>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</si>
  <si>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</si>
  <si>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</si>
  <si>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</si>
  <si>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</si>
  <si>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</si>
  <si>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</si>
  <si>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</si>
  <si>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</si>
  <si>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</si>
  <si>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</si>
  <si>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</si>
  <si>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</si>
  <si>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</si>
  <si>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</si>
  <si>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</si>
  <si>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</si>
  <si>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</si>
  <si>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</si>
  <si>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</si>
  <si>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</si>
  <si>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</si>
  <si>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</si>
  <si>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</si>
  <si>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</si>
  <si>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</si>
  <si>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</si>
  <si>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</si>
  <si>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</si>
  <si>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</si>
  <si>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</si>
  <si>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</si>
  <si>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</si>
  <si>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</si>
  <si>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</si>
  <si>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</si>
  <si>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</si>
  <si>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</si>
  <si>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</si>
  <si>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</si>
  <si>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</si>
  <si>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</si>
  <si>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</si>
  <si>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</si>
  <si>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</si>
  <si>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</si>
  <si>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</si>
  <si>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</si>
  <si>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</si>
  <si>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</si>
  <si>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</si>
  <si>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</si>
  <si>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</si>
  <si>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</si>
  <si>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</si>
  <si>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</si>
  <si>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</si>
  <si>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</si>
  <si>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</si>
  <si>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</si>
  <si>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</si>
  <si>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</si>
  <si>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</si>
  <si>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</si>
  <si>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</si>
  <si>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</si>
  <si>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</si>
  <si>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</si>
  <si>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</si>
  <si>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</si>
  <si>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</si>
  <si>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</si>
  <si>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</si>
  <si>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</si>
  <si>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</si>
  <si>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</si>
  <si>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</si>
  <si>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</si>
  <si>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</si>
  <si>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</si>
  <si>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</si>
  <si>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</si>
  <si>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</si>
  <si>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</si>
  <si>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</si>
  <si>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</si>
  <si>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</si>
  <si>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</si>
  <si>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</si>
  <si>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</si>
  <si>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</si>
  <si>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</si>
  <si>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</si>
  <si>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</si>
  <si>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</si>
  <si>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</si>
  <si>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</si>
  <si>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</si>
  <si>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</si>
  <si>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</si>
  <si>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</si>
  <si>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</si>
  <si>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</si>
  <si>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</si>
  <si>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</si>
  <si>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</si>
  <si>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</si>
  <si>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</si>
  <si>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</si>
  <si>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</si>
  <si>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</si>
  <si>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</si>
  <si>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</si>
  <si>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</si>
  <si>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</si>
  <si>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</si>
  <si>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</si>
  <si>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</si>
  <si>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</si>
  <si>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</si>
  <si>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</si>
  <si>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</si>
  <si>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</si>
  <si>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</si>
  <si>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</si>
  <si>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</si>
  <si>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</si>
  <si>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</si>
  <si>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</si>
  <si>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</si>
  <si>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</si>
  <si>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</si>
  <si>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</si>
  <si>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</si>
  <si>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</si>
  <si>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</si>
  <si>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</si>
  <si>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</si>
  <si>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</si>
  <si>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</si>
  <si>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</si>
  <si>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</si>
  <si>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</si>
  <si>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</si>
  <si>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</si>
  <si>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</si>
  <si>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</si>
  <si>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</si>
  <si>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</si>
  <si>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</si>
  <si>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</si>
  <si>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</si>
  <si>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</si>
  <si>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</si>
  <si>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</si>
  <si>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</si>
  <si>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</si>
  <si>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</si>
  <si>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</si>
  <si>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</si>
  <si>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</si>
  <si>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</si>
  <si>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</si>
  <si>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</si>
  <si>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</si>
  <si>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</si>
  <si>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</si>
  <si>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</si>
  <si>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</si>
  <si>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</si>
  <si>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</si>
  <si>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</si>
  <si>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</si>
  <si>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</si>
  <si>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</si>
  <si>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</si>
  <si>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</si>
  <si>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</si>
  <si>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</si>
  <si>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</si>
  <si>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</si>
  <si>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</si>
  <si>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</si>
  <si>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</si>
  <si>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</si>
  <si>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</si>
  <si>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</si>
  <si>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</si>
  <si>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</si>
  <si>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</si>
  <si>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</si>
  <si>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</si>
  <si>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</si>
  <si>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</si>
  <si>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</si>
  <si>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</si>
  <si>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</si>
  <si>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</si>
  <si>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</si>
  <si>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</si>
  <si>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</si>
  <si>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</si>
  <si>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</si>
  <si>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</si>
  <si>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</si>
  <si>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</si>
  <si>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</si>
  <si>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</si>
  <si>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</si>
  <si>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</si>
  <si>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</si>
  <si>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</si>
  <si>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</si>
  <si>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</si>
  <si>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</si>
  <si>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</si>
  <si>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</si>
  <si>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</si>
  <si>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</si>
  <si>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</si>
  <si>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</si>
  <si>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</si>
  <si>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</si>
  <si>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</si>
  <si>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</si>
  <si>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</si>
  <si>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</si>
  <si>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</si>
  <si>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</si>
  <si>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</si>
  <si>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</si>
  <si>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</si>
  <si>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</si>
  <si>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</si>
  <si>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</si>
  <si>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</si>
  <si>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</si>
  <si>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</si>
  <si>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</si>
  <si>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</si>
  <si>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</si>
  <si>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</si>
  <si>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</si>
  <si>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</si>
  <si>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</si>
  <si>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</si>
  <si>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</si>
  <si>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</si>
  <si>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</si>
  <si>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</si>
  <si>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</si>
  <si>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</si>
  <si>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</si>
  <si>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</si>
  <si>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</si>
  <si>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</si>
  <si>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</si>
  <si>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</si>
  <si>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</si>
  <si>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</si>
  <si>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</si>
  <si>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</si>
  <si>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</si>
  <si>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</si>
  <si>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</si>
  <si>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</si>
  <si>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</si>
  <si>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</si>
  <si>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</si>
  <si>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</si>
  <si>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</si>
  <si>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</si>
  <si>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</si>
  <si>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</si>
  <si>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</si>
  <si>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</si>
  <si>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</si>
  <si>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</si>
  <si>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</si>
  <si>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</si>
  <si>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</si>
  <si>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</si>
  <si>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</si>
  <si>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</si>
  <si>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</si>
  <si>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</si>
  <si>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</si>
  <si>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</si>
  <si>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</si>
  <si>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</si>
  <si>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</si>
  <si>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</si>
  <si>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</si>
  <si>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</si>
  <si>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</si>
  <si>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</si>
  <si>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</si>
  <si>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</si>
  <si>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</si>
  <si>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</si>
  <si>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</si>
  <si>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</si>
  <si>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</si>
  <si>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</si>
  <si>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</si>
  <si>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</si>
  <si>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</si>
  <si>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</si>
  <si>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</si>
  <si>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</si>
  <si>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</si>
  <si>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</si>
  <si>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</si>
  <si>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</si>
  <si>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</si>
  <si>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</si>
  <si>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</si>
  <si>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</si>
  <si>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</si>
  <si>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</si>
  <si>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</si>
  <si>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</si>
  <si>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</si>
  <si>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</si>
  <si>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</si>
  <si>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</si>
  <si>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</si>
  <si>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</si>
  <si>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</si>
  <si>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</si>
  <si>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</si>
  <si>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</si>
  <si>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</si>
  <si>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</si>
  <si>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</si>
  <si>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</si>
  <si>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</si>
  <si>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</si>
  <si>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</si>
  <si>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</si>
  <si>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</si>
  <si>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</si>
  <si>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</si>
  <si>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</si>
  <si>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</si>
  <si>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</si>
  <si>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</si>
  <si>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</si>
  <si>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</si>
  <si>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</si>
  <si>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</si>
  <si>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</si>
  <si>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</si>
  <si>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</si>
  <si>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</si>
  <si>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</si>
  <si>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</si>
  <si>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</si>
  <si>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</si>
  <si>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</si>
  <si>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</si>
  <si>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</si>
  <si>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</si>
  <si>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</si>
  <si>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</si>
  <si>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</si>
  <si>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</si>
  <si>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</si>
  <si>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</si>
  <si>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</si>
  <si>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</si>
  <si>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</si>
  <si>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</si>
  <si>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</si>
  <si>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</si>
  <si>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</si>
  <si>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</si>
  <si>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</si>
  <si>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</si>
  <si>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</si>
  <si>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</si>
  <si>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</si>
  <si>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</si>
  <si>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</si>
  <si>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</si>
  <si>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</si>
  <si>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</si>
  <si>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</si>
  <si>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</si>
  <si>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</si>
  <si>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</si>
  <si>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</si>
  <si>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</si>
  <si>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</si>
  <si>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</si>
  <si>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</si>
  <si>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</si>
  <si>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</si>
  <si>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</si>
  <si>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</si>
  <si>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</si>
  <si>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</si>
  <si>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</si>
  <si>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</si>
  <si>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</si>
  <si>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</si>
  <si>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</si>
  <si>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</si>
  <si>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</si>
  <si>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</si>
  <si>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</si>
  <si>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</si>
  <si>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</si>
  <si>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</si>
  <si>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</si>
  <si>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</si>
  <si>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</si>
  <si>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</si>
  <si>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</si>
  <si>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</si>
  <si>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JUST</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</si>
  <si>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</si>
  <si>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</si>
  <si>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</si>
  <si>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</si>
  <si>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</si>
  <si>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</si>
  <si>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</si>
  <si>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</si>
  <si>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</si>
  <si>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</si>
  <si>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</si>
  <si>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</si>
  <si>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</si>
  <si>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</si>
  <si>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</si>
  <si>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</si>
  <si>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</si>
  <si>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</si>
  <si>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</si>
  <si>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</si>
  <si>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</si>
  <si>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</si>
  <si>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</si>
  <si>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</si>
  <si>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</si>
  <si>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</si>
  <si>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</si>
  <si>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</si>
  <si>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</si>
  <si>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</si>
  <si>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</si>
  <si>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</si>
  <si>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</si>
  <si>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</si>
  <si>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</si>
  <si>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</si>
  <si>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</si>
  <si>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</si>
  <si>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</si>
  <si>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</si>
  <si>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</si>
  <si>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</si>
  <si>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</si>
  <si>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</si>
  <si>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</si>
  <si>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</si>
  <si>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</si>
  <si>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</si>
  <si>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</si>
  <si>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</si>
  <si>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</si>
  <si>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</si>
  <si>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</si>
  <si>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</si>
  <si>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</si>
  <si>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</si>
  <si>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</si>
  <si>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</si>
  <si>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</si>
  <si>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</si>
  <si>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</si>
  <si>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</si>
  <si>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</si>
  <si>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</si>
  <si>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</si>
  <si>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</si>
  <si>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</si>
  <si>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</si>
  <si>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</si>
  <si>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</si>
  <si>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</si>
  <si>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</si>
  <si>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</si>
  <si>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</si>
  <si>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</si>
  <si>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</si>
  <si>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</si>
  <si>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</si>
  <si>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</si>
  <si>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</si>
  <si>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</si>
  <si>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</si>
  <si>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</si>
  <si>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</si>
  <si>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</si>
  <si>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</si>
  <si>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</si>
  <si>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</si>
  <si>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</si>
  <si>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</si>
  <si>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</si>
  <si>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</si>
  <si>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</si>
  <si>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</si>
  <si>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</si>
  <si>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</si>
  <si>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</si>
  <si>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</si>
  <si>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</si>
  <si>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</si>
  <si>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</si>
  <si>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</si>
  <si>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</si>
  <si>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</si>
  <si>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</si>
  <si>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</si>
  <si>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</si>
  <si>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</si>
  <si>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</si>
  <si>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</si>
  <si>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</si>
  <si>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</si>
  <si>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</si>
  <si>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</si>
  <si>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</si>
  <si>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</si>
  <si>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</si>
  <si>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</si>
  <si>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</si>
  <si>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</si>
  <si>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</si>
  <si>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</si>
  <si>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</si>
  <si>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</si>
  <si>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</si>
  <si>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</si>
  <si>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</si>
  <si>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</si>
  <si>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</si>
  <si>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</si>
  <si>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</si>
  <si>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</si>
  <si>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</si>
  <si>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</si>
  <si>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</si>
  <si>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</si>
  <si>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</si>
  <si>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</si>
  <si>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</si>
  <si>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</si>
  <si>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</si>
  <si>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</si>
  <si>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</si>
  <si>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</si>
  <si>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</si>
  <si>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</si>
  <si>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</si>
  <si>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</si>
  <si>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</si>
  <si>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</si>
  <si>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</si>
  <si>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</si>
  <si>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</si>
  <si>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</si>
  <si>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</si>
  <si>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</si>
  <si>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</si>
  <si>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</si>
  <si>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</si>
  <si>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</si>
  <si>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</si>
  <si>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</si>
  <si>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</si>
  <si>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</si>
  <si>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</si>
  <si>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</si>
  <si>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</si>
  <si>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</si>
  <si>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</si>
  <si>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</si>
  <si>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</si>
  <si>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</si>
  <si>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</si>
  <si>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</si>
  <si>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</si>
  <si>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</si>
  <si>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</si>
  <si>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</si>
  <si>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</si>
  <si>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</si>
  <si>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</si>
  <si>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</si>
  <si>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</si>
  <si>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</si>
  <si>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</si>
  <si>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</si>
  <si>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</si>
  <si>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</si>
  <si>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</si>
  <si>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</si>
  <si>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</si>
  <si>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</si>
  <si>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</si>
  <si>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</si>
  <si>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</si>
  <si>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</si>
  <si>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</si>
  <si>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</si>
  <si>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</si>
  <si>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</si>
  <si>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</si>
  <si>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</si>
  <si>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</si>
  <si>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</si>
  <si>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</si>
  <si>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</si>
  <si>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</si>
  <si>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</si>
  <si>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</si>
  <si>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</si>
  <si>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</si>
  <si>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</si>
  <si>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</si>
  <si>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</si>
  <si>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</si>
  <si>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</si>
  <si>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</si>
  <si>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</si>
  <si>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</si>
  <si>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</si>
  <si>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</si>
  <si>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</si>
  <si>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</si>
  <si>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</si>
  <si>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</si>
  <si>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</si>
  <si>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</si>
  <si>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</si>
  <si>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</si>
  <si>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</si>
  <si>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</si>
  <si>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</si>
  <si>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</si>
  <si>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</si>
  <si>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</si>
  <si>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</si>
  <si>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</si>
  <si>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</si>
  <si>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</si>
  <si>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</si>
  <si>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</si>
  <si>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</si>
  <si>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</si>
  <si>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</si>
  <si>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</si>
  <si>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</si>
  <si>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</si>
  <si>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</si>
  <si>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</si>
  <si>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</si>
  <si>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</si>
  <si>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</si>
  <si>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</si>
  <si>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</si>
  <si>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</si>
  <si>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</si>
  <si>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</si>
  <si>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</si>
  <si>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</si>
  <si>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</si>
  <si>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</si>
  <si>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</si>
  <si>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</si>
  <si>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</si>
  <si>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</si>
  <si>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</si>
  <si>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</si>
  <si>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</si>
  <si>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</si>
  <si>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</si>
  <si>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</si>
  <si>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</si>
  <si>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</si>
  <si>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</si>
  <si>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</si>
  <si>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</si>
  <si>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</si>
  <si>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</si>
  <si>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</si>
  <si>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</si>
  <si>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</si>
  <si>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</si>
  <si>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</si>
  <si>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</si>
  <si>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</si>
  <si>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</si>
  <si>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</si>
  <si>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</si>
  <si>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</si>
  <si>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</si>
  <si>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</si>
  <si>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</si>
  <si>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</si>
  <si>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</si>
  <si>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</si>
  <si>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</si>
  <si>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</si>
  <si>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</si>
  <si>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</si>
  <si>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</si>
  <si>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</si>
  <si>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</si>
  <si>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</si>
  <si>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</si>
  <si>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</si>
  <si>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</si>
  <si>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</si>
  <si>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</si>
  <si>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</si>
  <si>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</si>
  <si>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</si>
  <si>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</si>
  <si>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</si>
  <si>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</si>
  <si>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</si>
  <si>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</si>
  <si>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</si>
  <si>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</si>
  <si>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</si>
  <si>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</si>
  <si>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</si>
  <si>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</si>
  <si>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</si>
  <si>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</si>
  <si>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</si>
  <si>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</si>
  <si>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</si>
  <si>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</si>
  <si>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</si>
  <si>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</si>
  <si>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</si>
  <si>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</si>
  <si>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</si>
  <si>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</si>
  <si>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</si>
  <si>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</si>
  <si>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</si>
  <si>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</si>
  <si>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</si>
  <si>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</si>
  <si>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</si>
  <si>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</si>
  <si>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</si>
  <si>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</si>
  <si>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</si>
  <si>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</si>
  <si>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</si>
  <si>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</si>
  <si>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</si>
  <si>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</si>
  <si>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</si>
  <si>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</si>
  <si>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</si>
  <si>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</si>
  <si>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</si>
  <si>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</si>
  <si>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</si>
  <si>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</si>
  <si>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</si>
  <si>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</si>
  <si>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</si>
  <si>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</si>
  <si>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</si>
  <si>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Support to the coordination of ITS National Access Points</t>
  </si>
  <si>
    <t>Baltic MUPPETS Innovation Call</t>
  </si>
  <si>
    <t>Transforming Food Systems - reshaping food system interactions, fostering food innovations and empowering sustainable food choices</t>
  </si>
  <si>
    <t>Development of the Operational Integrated Administration and Control System in line with EU CAP requirements</t>
  </si>
  <si>
    <t xml:space="preserve">ScienceUs Citizen Science call </t>
  </si>
  <si>
    <t>Fourth call for projects</t>
  </si>
  <si>
    <t>Framework contract for quantitative and qualitative social research in support of an audience-first approach, new evidence and tools</t>
  </si>
  <si>
    <t>LIVEMX – Third Open Call for Projects</t>
  </si>
  <si>
    <t>SMARTIES for SMEs Call for Innovative Projects</t>
  </si>
  <si>
    <t>Information measures for the EU Cohesion policy for 2024</t>
  </si>
  <si>
    <t>ERC PROOF OF CONCEPT GRANTS</t>
  </si>
  <si>
    <t xml:space="preserve">                                      </t>
  </si>
  <si>
    <t>Media actions</t>
  </si>
  <si>
    <t>Improving scientific knowledge to strengthen the science-basis of management decisions under the CFP</t>
  </si>
  <si>
    <t>Intra-Africa Academic Mobility Scheme</t>
  </si>
  <si>
    <t>SUSRUR Open Call 3 - COLLABORATE</t>
  </si>
  <si>
    <t>Deep Tech Venture Builder Programme Call 2025</t>
  </si>
  <si>
    <t>CIVIL SOCIETY ORGANIZATION</t>
  </si>
  <si>
    <t xml:space="preserve"> Thematic Programme in Indonesia</t>
  </si>
  <si>
    <t>euROBIN 1st Open Call for Collaborative Projects</t>
  </si>
  <si>
    <t>euROBIN: 3rd Open Call for Technology Exchange Programme</t>
  </si>
  <si>
    <t>Webinar per gli stakeholders ESPON (11-12-24)</t>
  </si>
  <si>
    <t xml:space="preserve">Call for proposals 2025 </t>
  </si>
  <si>
    <t>Fourth REINFORCING Open Call on “Responsible Digitalization”</t>
  </si>
  <si>
    <t>Support for SMEs developing Circular Economy and Sustainable solutions for the Agrifood sector in the Euroregion Pyrenees Mediterranean</t>
  </si>
  <si>
    <t>Prevention of irregular migration through awareness raising and information campaigns on the risks of irregular migration in selected third countries and within Europe</t>
  </si>
  <si>
    <t>Cross-Re-Tour: Cross-Domain Open Innovation Programme for the tourism sector</t>
  </si>
  <si>
    <t>TRUSTCHAIN OC5 - GREEN SCALABLE AND SUSTAINABLE DLTS</t>
  </si>
  <si>
    <t>Thematic Programme - Bolivia</t>
  </si>
  <si>
    <t>EuroHPC International Cooperation</t>
  </si>
  <si>
    <t>AMERICA AND THE CARRIBEAN</t>
  </si>
  <si>
    <t>Occupazione: pace, benessere e sostenibilità - Colombia</t>
  </si>
  <si>
    <t>Fostering Pragmatic Comparative-Effectiveness Trials in Non-communicable Diseases (EffecTrial)</t>
  </si>
  <si>
    <t>StandICT.eu 2026 - 7th Open Call</t>
  </si>
  <si>
    <t>1st Call for Proposals under Cross-border Programme Serbia – Bosnia and Herzegovina 2021-2027, allocation 2022-2024</t>
  </si>
  <si>
    <t>Training Program for Journalist and Editors on Youth-Driven Community Journalism</t>
  </si>
  <si>
    <t>Strengthening capacities and introducing EU practices for sustainable management and programming of the “Lozionica – creative hub” - Serbia</t>
  </si>
  <si>
    <t>Support for regulation of the financial services in Montenegro</t>
  </si>
  <si>
    <t>EIC STEP Scale Up</t>
  </si>
  <si>
    <t>Selection of hosting sites and fellows for EFSA’s European Food Risk Assessment Fellowship (EU-FORA) Programme</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</si>
  <si>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</si>
  <si>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</si>
  <si>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</si>
  <si>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</si>
  <si>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Agrifood and Retail SMEs – renewable energy communities</t>
  </si>
  <si>
    <t>Upskilling and reskilling the Tourism Ecosystem I Tourism Knowledge hub and Tourism Data Space</t>
  </si>
  <si>
    <t>L'UE ottiene un accordo sulle regole del mercato del carbonio e sul nuovo obiettivo di finanziamento del clima alla COP29</t>
  </si>
  <si>
    <t>SpongeWorks Open Call for Associated Regions</t>
  </si>
  <si>
    <t>Call For Social Economy Enterprises To Receive Financial Support For Purchasing Capacity Building Services To Support Green Transition</t>
  </si>
  <si>
    <t>Call for Providers: Invitation to register in the SKIFT Project Registry of providers for the social economy</t>
  </si>
  <si>
    <t>AGRARIAN - Open Call # 1 - (DEVELOP)</t>
  </si>
  <si>
    <t>NGI Local for Local Currency Ecosystem</t>
  </si>
  <si>
    <t>Call for Pilots within the European data space for smart communities (submission round 3)</t>
  </si>
  <si>
    <t>EENergy 2nd call</t>
  </si>
  <si>
    <t>Call for proposals for the organisation of a European reading promotion initiative: the Day of European Authors</t>
  </si>
  <si>
    <t>PILOT PROJECTS AND PREPARATION ACTIONS (PPPA)</t>
  </si>
  <si>
    <t>3rd 6G-XR Open Call - Vertical Replicability enablers
6G-XR</t>
  </si>
  <si>
    <t xml:space="preserve">EU BODIES AND AGENCIES </t>
  </si>
  <si>
    <t>!</t>
  </si>
  <si>
    <t>NGI Zero Commons Fund (2025-02Z)</t>
  </si>
  <si>
    <t>NGI Fediversity open call (2025-02F)</t>
  </si>
  <si>
    <t>Integrating environmental, economic and social perspectives in assessing the performance of agroecology. Value-chain and policy implications</t>
  </si>
  <si>
    <t>Innovation Fund 2024 - Batteries - Manufacturing of electric vehicles battery cells</t>
  </si>
  <si>
    <t>5 Call nell'ambito delle Net Zero Technologies</t>
  </si>
  <si>
    <t>Volunteering Teams in High Priority Areas (VTHPA)</t>
  </si>
  <si>
    <t>Volunteering in support of humanitarian aid operations</t>
  </si>
  <si>
    <t>European Master Programme for HPC</t>
  </si>
  <si>
    <t>Innovation Fund 2024 Auction - Fixed Premium Auction for RFNBO hydrogen production for the maritime sector</t>
  </si>
  <si>
    <t>2 Call dell'Innovation Fund 2024 Auction</t>
  </si>
  <si>
    <t>ERDF TA</t>
  </si>
  <si>
    <t>Support to Ukraine and Moldova border regions</t>
  </si>
  <si>
    <t>EU EXTERNAL ACTION</t>
  </si>
  <si>
    <t>Invito a presentare proposte - Messico</t>
  </si>
  <si>
    <t>European Festivals</t>
  </si>
  <si>
    <t>BEFuture Acceleration Programme: Call for the selection of innovative projects to be awarded financial support under the BEFuture Project</t>
  </si>
  <si>
    <t>RURACTIVE Open Call for Innovators</t>
  </si>
  <si>
    <t>Greener Futures: Promoting Sustainable Agribusiness and Climate-Smart Agriculture in Zimbabwe</t>
  </si>
  <si>
    <t>Support to Timor-Leste CSOs as actors of good governance and development</t>
  </si>
  <si>
    <t>Open Call: Textile and clothing industry facilitators in Athens and Rotterdam</t>
  </si>
  <si>
    <t>Enhancement of natural resources management and reduction of vulnerabilities of local communities in Zimbabwe</t>
  </si>
  <si>
    <t>Zero Tolerance to Corruption - Europe</t>
  </si>
  <si>
    <t>GOBEYOND Innovation</t>
  </si>
  <si>
    <t>Non-state actors and environmental, social and governance (ESG) practises - Vietnam</t>
  </si>
  <si>
    <t xml:space="preserve">Enhancing the role of Civil Society as Governance and Development Actors in Zambia </t>
  </si>
  <si>
    <t>European co-development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</si>
</sst>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84">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1"/>
      <name val="Calibri"/>
      <family val="2"/>
      <scheme val="minor"/>
    </font>
    <font>
      <sz val="10"/>
      <color indexed="48"/>
      <name val="Calibri"/>
      <family val="2"/>
      <scheme val="minor"/>
    </font>
    <font>
      <b/>
      <sz val="11"/>
      <color rgb="FFFF0000"/>
      <name val="Calibri"/>
      <family val="2"/>
    </font>
    <font>
      <b/>
      <sz val="11"/>
      <color rgb="FF00B0F0"/>
      <name val="Calibri"/>
      <family val="2"/>
    </font>
    <font>
      <b/>
      <sz val="11"/>
      <name val="Calibri"/>
      <family val="2"/>
    </font>
    <font>
      <sz val="11"/>
      <name val="Calibri"/>
      <family val="2"/>
    </font>
    <font>
      <u/>
      <sz val="11"/>
      <color theme="10"/>
      <name val="Arial"/>
      <family val="2"/>
    </font>
    <font>
      <b/>
      <sz val="36"/>
      <color rgb="FFFF0000"/>
      <name val="Calibri"/>
      <family val="2"/>
    </font>
    <font>
      <b/>
      <sz val="10"/>
      <color rgb="FF000000"/>
      <name val="Calibri"/>
      <family val="2"/>
    </font>
    <font>
      <u/>
      <sz val="10"/>
      <color theme="10"/>
      <name val="Arial"/>
      <family val="2"/>
    </font>
    <font>
      <b/>
      <sz val="20"/>
      <color rgb="FFFF0000"/>
      <name val="Calibri"/>
      <family val="2"/>
    </font>
    <font>
      <b/>
      <sz val="10"/>
      <color rgb="FF000000"/>
      <name val="Calibri"/>
      <family val="2"/>
    </font>
    <font>
      <b/>
      <sz val="18"/>
      <name val="Arial"/>
      <family val="2"/>
    </font>
    <font>
      <sz val="10"/>
      <color indexed="81"/>
      <name val="Tahoma"/>
      <family val="2"/>
    </font>
    <font>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8" fillId="0" borderId="0" applyNumberFormat="0" applyFill="0" applyBorder="0" applyAlignment="0" applyProtection="0"/>
  </cellStyleXfs>
  <cellXfs count="394">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10" borderId="7"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1" fillId="0" borderId="0" xfId="0" applyFont="1" applyAlignment="1">
      <alignment horizontal="left" vertical="center" readingOrder="1"/>
    </xf>
    <xf numFmtId="14" fontId="37" fillId="10" borderId="7" xfId="3" applyNumberFormat="1"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0" fontId="48" fillId="0" borderId="0" xfId="3" applyNumberFormat="1" applyFont="1" applyAlignment="1">
      <alignment horizontal="center" vertical="center" textRotation="90"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9" fillId="0" borderId="0" xfId="0" applyFont="1"/>
    <xf numFmtId="164" fontId="65" fillId="0" borderId="0" xfId="0" applyFont="1" applyAlignment="1">
      <alignment horizontal="center" vertical="center" wrapText="1"/>
    </xf>
    <xf numFmtId="164" fontId="65" fillId="0" borderId="0" xfId="0" applyFont="1" applyAlignment="1">
      <alignment horizontal="center" vertical="center"/>
    </xf>
    <xf numFmtId="164" fontId="64" fillId="0" borderId="0" xfId="0" applyFont="1" applyAlignment="1">
      <alignment vertical="center"/>
    </xf>
    <xf numFmtId="164" fontId="70" fillId="0" borderId="0" xfId="0" applyFont="1" applyAlignment="1">
      <alignment horizontal="center" vertical="center" wrapText="1"/>
    </xf>
    <xf numFmtId="164" fontId="65" fillId="0" borderId="0" xfId="0" applyFont="1" applyAlignment="1">
      <alignment horizontal="center"/>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71" fillId="6" borderId="7" xfId="10" applyNumberFormat="1" applyFont="1" applyFill="1" applyBorder="1" applyAlignment="1">
      <alignment horizontal="center" vertical="center"/>
    </xf>
    <xf numFmtId="164" fontId="72" fillId="6" borderId="7" xfId="4" applyFont="1" applyFill="1" applyBorder="1" applyAlignment="1">
      <alignment horizontal="center" vertical="center" wrapText="1"/>
    </xf>
    <xf numFmtId="164" fontId="73" fillId="6" borderId="7" xfId="3" applyFont="1" applyFill="1" applyBorder="1" applyAlignment="1">
      <alignment horizontal="center" vertical="center" wrapText="1"/>
    </xf>
    <xf numFmtId="164" fontId="74" fillId="10" borderId="7" xfId="0" applyFont="1" applyFill="1" applyBorder="1" applyAlignment="1">
      <alignment horizontal="center" vertical="center" wrapText="1"/>
    </xf>
    <xf numFmtId="14" fontId="75" fillId="10" borderId="7" xfId="10" applyNumberFormat="1"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0" fontId="76" fillId="6" borderId="7" xfId="10" applyNumberFormat="1"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0" fontId="59" fillId="6" borderId="7" xfId="10" applyNumberFormat="1" applyFont="1" applyFill="1" applyBorder="1" applyAlignment="1">
      <alignment horizontal="center" vertical="center" wrapText="1"/>
    </xf>
    <xf numFmtId="164" fontId="33" fillId="10" borderId="7" xfId="10" applyFont="1" applyFill="1" applyBorder="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4" fontId="71" fillId="10" borderId="7" xfId="3" applyNumberFormat="1"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7"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8" fillId="10" borderId="0" xfId="10" applyNumberFormat="1" applyFill="1" applyBorder="1" applyAlignment="1">
      <alignment horizontal="center" vertical="center" wrapText="1"/>
    </xf>
    <xf numFmtId="164" fontId="78" fillId="10" borderId="0" xfId="10" applyFill="1" applyBorder="1" applyAlignment="1" applyProtection="1">
      <alignment horizontal="center" vertical="center" wrapText="1"/>
    </xf>
    <xf numFmtId="164" fontId="78" fillId="10" borderId="7" xfId="10" applyFill="1" applyBorder="1" applyAlignment="1">
      <alignment horizontal="center" vertical="center"/>
    </xf>
    <xf numFmtId="0" fontId="79" fillId="11" borderId="0" xfId="3" applyNumberFormat="1" applyFont="1" applyFill="1" applyAlignment="1">
      <alignment vertical="center" textRotation="90" wrapText="1"/>
    </xf>
    <xf numFmtId="164" fontId="78" fillId="10" borderId="0" xfId="10" applyFill="1" applyBorder="1" applyAlignment="1">
      <alignment horizontal="center" vertical="center"/>
    </xf>
    <xf numFmtId="164" fontId="80" fillId="6" borderId="0" xfId="3" applyFont="1" applyFill="1" applyAlignment="1">
      <alignment horizontal="center" vertical="center" wrapText="1"/>
    </xf>
    <xf numFmtId="164" fontId="33" fillId="10" borderId="0" xfId="10" applyFont="1" applyFill="1" applyBorder="1" applyAlignment="1" applyProtection="1">
      <alignment horizontal="center" vertical="center" wrapText="1"/>
    </xf>
    <xf numFmtId="164" fontId="33" fillId="17" borderId="0" xfId="10" applyFont="1" applyFill="1" applyAlignment="1">
      <alignment horizontal="center" vertical="center"/>
    </xf>
    <xf numFmtId="164" fontId="33" fillId="10" borderId="47" xfId="10" applyFont="1" applyFill="1" applyBorder="1" applyAlignment="1" applyProtection="1">
      <alignment horizontal="center" vertical="center" wrapText="1"/>
    </xf>
    <xf numFmtId="14" fontId="33" fillId="10" borderId="0" xfId="10" applyNumberFormat="1" applyFont="1" applyFill="1" applyBorder="1" applyAlignment="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10" borderId="0" xfId="10" applyFont="1" applyFill="1" applyBorder="1" applyAlignment="1">
      <alignment horizontal="center" vertical="center"/>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8" fillId="10" borderId="7" xfId="10" applyNumberFormat="1" applyFill="1" applyBorder="1" applyAlignment="1">
      <alignment horizontal="center" vertical="center" wrapText="1"/>
    </xf>
    <xf numFmtId="164" fontId="1" fillId="23" borderId="0" xfId="0" applyFont="1" applyFill="1"/>
    <xf numFmtId="164" fontId="78" fillId="10" borderId="7" xfId="10" applyFill="1" applyBorder="1" applyAlignment="1">
      <alignment horizontal="center" vertical="center" wrapText="1"/>
    </xf>
    <xf numFmtId="164" fontId="78" fillId="10" borderId="46" xfId="10" applyFill="1" applyBorder="1" applyAlignment="1" applyProtection="1">
      <alignment horizontal="center" vertical="center" wrapText="1"/>
    </xf>
    <xf numFmtId="14" fontId="83" fillId="10" borderId="0" xfId="3" applyNumberFormat="1" applyFont="1" applyFill="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78" fillId="0" borderId="22" xfId="10" applyBorder="1" applyAlignment="1" applyProtection="1">
      <alignment horizontal="center" vertical="center"/>
    </xf>
    <xf numFmtId="164" fontId="78" fillId="0" borderId="23" xfId="10" applyBorder="1" applyAlignment="1" applyProtection="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8" fillId="10" borderId="46" xfId="10" applyFill="1" applyBorder="1" applyAlignment="1" applyProtection="1">
      <alignment horizontal="center" vertical="center" wrapText="1"/>
    </xf>
    <xf numFmtId="164" fontId="78"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81" fillId="8" borderId="11" xfId="0" applyFont="1" applyFill="1" applyBorder="1" applyAlignment="1">
      <alignment horizontal="center" vertical="center"/>
    </xf>
    <xf numFmtId="164" fontId="81" fillId="8" borderId="12" xfId="0" applyFont="1" applyFill="1" applyBorder="1" applyAlignment="1">
      <alignment horizontal="center" vertical="center"/>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78" fillId="0" borderId="22" xfId="10" applyBorder="1" applyAlignment="1">
      <alignment horizontal="center" vertical="center" wrapText="1"/>
    </xf>
    <xf numFmtId="164" fontId="78" fillId="0" borderId="23" xfId="10" applyBorder="1" applyAlignment="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2">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10/12/24</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331948</xdr:colOff>
      <xdr:row>30</xdr:row>
      <xdr:rowOff>85193</xdr:rowOff>
    </xdr:from>
    <xdr:to>
      <xdr:col>5</xdr:col>
      <xdr:colOff>532434</xdr:colOff>
      <xdr:row>34</xdr:row>
      <xdr:rowOff>12752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hyperlink" Target="https://enjoy-its-from-europe.campaign.europa.eu/en" TargetMode="External"/><Relationship Id="rId18"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ood-farming-fisheries/key-policies/common-agricultural-policy/financing-cap/cap-funds_en" TargetMode="External"/><Relationship Id="rId17"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6" Type="http://schemas.openxmlformats.org/officeDocument/2006/relationships/hyperlink" Target="https://ec.europa.eu/info/funding-tenders/opportunities/portal/screen/opportunities/topic-details/EMFAF-2025-PIA-FisheriesScientificAdvice?isExactMatch=true&amp;status=31094502&amp;order=DESC&amp;pageNumber=1&amp;pageSize=50&amp;sortBy=startDate"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ec.europa.eu/dgs/maritimeaffairs_fisheries/contracts_and_funding/calls_for_proposals/index_en.htm" TargetMode="External"/><Relationship Id="rId5" Type="http://schemas.openxmlformats.org/officeDocument/2006/relationships/hyperlink" Target="https://cinea.ec.europa.eu/european-maritime-fisheries-and-aquaculture-fund_en" TargetMode="External"/><Relationship Id="rId15" Type="http://schemas.openxmlformats.org/officeDocument/2006/relationships/hyperlink" Target="https://ec.europa.eu/info/funding-tenders/opportunities/portal/screen/opportunities/tender-details/be88b636-417f-454a-aa8e-4319d02b7f67-CN?isExactMatch=true&amp;order=DESC&amp;pageNumber=1&amp;pageSize=50&amp;sortBy=startDate" TargetMode="External"/><Relationship Id="rId10" Type="http://schemas.openxmlformats.org/officeDocument/2006/relationships/hyperlink" Target="https://ec.europa.eu/info/funding-tenders/opportunities/portal/screen/opportunities/calls-for-proposals?callIdentifier=EMFAF-2025-PIA-FLAGSHIP&amp;isExactMatch=true&amp;status=31094501,31094502&amp;order=DESC&amp;pageNumber=1&amp;pageSize=50&amp;sortBy=startDate"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topic-details/IMCAP-2025-INFOME?isExactMatch=true&amp;status=31094501,31094502&amp;order=DESC&amp;pageNumber=1&amp;pageSize=50&amp;sortBy=startD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4-ENREL-01?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ender-details/b4a16d11-ab1b-4e86-86af-c697cabfa3d0-CN"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hyperlink" Target="https://rea.ec.europa.eu/index_it" TargetMode="External"/><Relationship Id="rId18" Type="http://schemas.openxmlformats.org/officeDocument/2006/relationships/comments" Target="../comments1.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competitive-calls-cs/9022?isExactMatch=true&amp;status=31094501,31094502&amp;order=DESC&amp;pageNumber=1&amp;pageSize=50&amp;sortBy=startDate" TargetMode="External"/><Relationship Id="rId17" Type="http://schemas.openxmlformats.org/officeDocument/2006/relationships/vmlDrawing" Target="../drawings/vmlDrawing1.vml"/><Relationship Id="rId2" Type="http://schemas.openxmlformats.org/officeDocument/2006/relationships/hyperlink" Target="http://eur-lex.europa.eu/JOIndex.do?ihmlang=it" TargetMode="External"/><Relationship Id="rId16" Type="http://schemas.openxmlformats.org/officeDocument/2006/relationships/drawing" Target="../drawings/drawing4.xm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LIFE-2025-TA-CAP?order=DESC&amp;pageNumber=1&amp;pageSize=50&amp;sortBy=startDate&amp;isExactMatch=true&amp;status=31094502"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printerSettings" Target="../printerSettings/printerSettings6.bin"/><Relationship Id="rId10" Type="http://schemas.openxmlformats.org/officeDocument/2006/relationships/hyperlink" Target="https://cinea.ec.europa.eu/programmes/life/life-calls-proposals-2024_en"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hyperlink" Target="https://ec.europa.eu/commission/presscorner/detail/en/ip_24_604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eacea.ec.europa.eu/creative-europe/funding_en" TargetMode="External"/><Relationship Id="rId13"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18"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26" Type="http://schemas.openxmlformats.org/officeDocument/2006/relationships/hyperlink" Target="https://culture.ec.europa.eu/calls/call-for-proposals-for-the-organisation-of-a-european-reading-promotion-initiative-the-day-of-european-authors" TargetMode="External"/><Relationship Id="rId3" Type="http://schemas.openxmlformats.org/officeDocument/2006/relationships/hyperlink" Target="https://ec.europa.eu/info/departments/communication_en" TargetMode="External"/><Relationship Id="rId21" Type="http://schemas.openxmlformats.org/officeDocument/2006/relationships/hyperlink" Target="https://ec.europa.eu/info/funding-tenders/opportunities/portal/screen/opportunities/topic-details/EP-COMM-SUBV-2025-MEDIA?isExactMatch=true&amp;status=31094502&amp;order=DESC&amp;pageNumber=1&amp;pageSize=50&amp;sortBy=startDate"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INNOVBUSMOD?isExactMatch=true&amp;status=31094501,31094502&amp;programmePeriod=2021%20-%202027&amp;frameworkProgramme=43251814&amp;order=DESC&amp;pageNumber=1&amp;pageSize=50&amp;sortBy=startDate" TargetMode="External"/><Relationship Id="rId17" Type="http://schemas.openxmlformats.org/officeDocument/2006/relationships/hyperlink" Target="https://digital-strategy.ec.europa.eu/en/funding/call-proposals-cross-border-media-literacy-projects" TargetMode="External"/><Relationship Id="rId25" Type="http://schemas.openxmlformats.org/officeDocument/2006/relationships/hyperlink" Target="https://ec.europa.eu/info/funding-tenders/opportunities/portal/screen/opportunities/topic-details/CREA-MEDIA-2025-FEST?isExactMatch=true&amp;status=31094502&amp;order=DESC&amp;pageNumber=1&amp;pageSize=50&amp;sortBy=startDat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culture.ec.europa.eu/calls/circulation-of-european-literary-works-3" TargetMode="External"/><Relationship Id="rId20" Type="http://schemas.openxmlformats.org/officeDocument/2006/relationships/hyperlink" Target="https://ec.europa.eu/info/funding-tenders/opportunities/portal/screen/opportunities/competitive-calls-cs/9421?isExactMatch=true&amp;status=31094502&amp;order=DESC&amp;pageNumber=1&amp;pageSize=50&amp;sortBy=startDate" TargetMode="External"/><Relationship Id="rId29"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www.europarl.europa.eu/contracts-and-grants/en/grants" TargetMode="External"/><Relationship Id="rId24"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ec.europa.eu/info/funding-tenders/opportunities/portal/screen/opportunities/topic-details/CREA-MEDIA-2025-AUDFILMEDU?isExactMatch=true&amp;status=31094501,31094502&amp;programmePeriod=2021%20-%202027&amp;frameworkProgramme=43251814&amp;order=DESC&amp;pageNumber=1&amp;pageSize=50&amp;sortBy=startDate" TargetMode="External"/><Relationship Id="rId23" Type="http://schemas.openxmlformats.org/officeDocument/2006/relationships/hyperlink" Target="https://ec.europa.eu/info/funding-tenders/opportunities/portal/screen/opportunities/topic-details/CREA-CULT-2024-MME?isExactMatch=true&amp;status=31094502&amp;order=DESC&amp;pageNumber=1&amp;pageSize=50&amp;sortBy=startDate" TargetMode="External"/><Relationship Id="rId28" Type="http://schemas.openxmlformats.org/officeDocument/2006/relationships/printerSettings" Target="../printerSettings/printerSettings8.bin"/><Relationship Id="rId10" Type="http://schemas.openxmlformats.org/officeDocument/2006/relationships/hyperlink" Target="https://digital-strategy.ec.europa.eu/en/funding/preparatory-action-network-european-fact-checkers-fight-disinformation" TargetMode="External"/><Relationship Id="rId19" Type="http://schemas.openxmlformats.org/officeDocument/2006/relationships/hyperlink" Target="https://ec.europa.eu/info/funding-tenders/opportunities/portal/screen/opportunities/calls-for-proposals?callIdentifier=CREA-CULT-2025-COOP-UA&amp;isExactMatch=true&amp;status=31094501,31094502&amp;order=DESC&amp;pageNumber=1&amp;pageSize=50&amp;sortBy=startDate"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CREA-MEDIA-2025-MEDIA360?isExactMatch=true&amp;status=31094501,31094502&amp;programmePeriod=2021%20-%202027&amp;frameworkProgramme=43251814&amp;order=DESC&amp;pageNumber=1&amp;pageSize=50&amp;sortBy=startDate" TargetMode="External"/><Relationship Id="rId22" Type="http://schemas.openxmlformats.org/officeDocument/2006/relationships/hyperlink" Target="https://ec.europa.eu/info/funding-tenders/opportunities/portal/screen/opportunities/competitive-calls-cs/9482?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topic-details/CREA-MEDIA-2025-CODEV?isExactMatch=true&amp;status=31094502&amp;order=DESC&amp;pageNumber=1&amp;pageSize=50&amp;sortBy=startDate"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s://ec.europa.eu/info/departments/competition_en" TargetMode="External"/><Relationship Id="rId7" Type="http://schemas.openxmlformats.org/officeDocument/2006/relationships/hyperlink" Target="https://intellectual-property-helpdesk.ec.europa.eu/index_en"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docs/2021-2027/cef/wp-call/2025/call-fiche_cef-e-2025-cbrenew_en.pdf"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0" Type="http://schemas.openxmlformats.org/officeDocument/2006/relationships/hyperlink" Target="https://ted.europa.eu/TED/main/HomePage.do" TargetMode="Externa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een2eic.eu/" TargetMode="External"/><Relationship Id="rId18" Type="http://schemas.openxmlformats.org/officeDocument/2006/relationships/hyperlink" Target="https://ec.europa.eu/info/funding-tenders/opportunities/portal/screen/opportunities/competitive-calls-cs/9444?isExactMatch=true&amp;status=31094502&amp;order=DESC&amp;pageNumber=1&amp;pageSize=50&amp;sortBy=startDate" TargetMode="External"/><Relationship Id="rId26" Type="http://schemas.openxmlformats.org/officeDocument/2006/relationships/printerSettings" Target="../printerSettings/printerSettings11.bin"/><Relationship Id="rId3" Type="http://schemas.openxmlformats.org/officeDocument/2006/relationships/hyperlink" Target="https://www.gsa.europa.eu/gsa/grants" TargetMode="External"/><Relationship Id="rId21" Type="http://schemas.openxmlformats.org/officeDocument/2006/relationships/hyperlink" Target="https://ec.europa.eu/info/funding-tenders/opportunities/portal/screen/opportunities/topic-details/PPPA-2024-SKILL-FOR-TOURISM?isExactMatch=true&amp;status=31094502&amp;order=DESC&amp;pageNumber=1&amp;pageSize=50&amp;sortBy=startD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en2eic.eu/apply/call2/" TargetMode="External"/><Relationship Id="rId17" Type="http://schemas.openxmlformats.org/officeDocument/2006/relationships/hyperlink" Target="https://ec.europa.eu/info/funding-tenders/opportunities/portal/screen/opportunities/competitive-calls-cs/9442?isExactMatch=true&amp;status=31094501,31094502&amp;order=DESC&amp;pageNumber=1&amp;pageSize=50&amp;sortBy=startDate" TargetMode="External"/><Relationship Id="rId25" Type="http://schemas.openxmlformats.org/officeDocument/2006/relationships/hyperlink" Target="https://ec.europa.eu/info/funding-tenders/opportunities/portal/screen/opportunities/competitive-calls-cs/9509?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9384?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topic-details/SMP-COSME-2024-REC-01?isExactMatch=true&amp;status=31094502&amp;order=DESC&amp;pageNumber=1&amp;pageSize=50&amp;sortBy=startDate" TargetMode="External"/><Relationship Id="rId29" Type="http://schemas.openxmlformats.org/officeDocument/2006/relationships/comments" Target="../comments2.xm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digital-strategy.ec.europa.eu/en/activities/digital-programme" TargetMode="External"/><Relationship Id="rId24" Type="http://schemas.openxmlformats.org/officeDocument/2006/relationships/hyperlink" Target="https://ec.europa.eu/info/funding-tenders/opportunities/portal/screen/opportunities/competitive-calls-cs/9541?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joint-cluster-initiatives-euroclusters-europes-recovery-smp-cosme-2024-cluster_en" TargetMode="External"/><Relationship Id="rId23"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28" Type="http://schemas.openxmlformats.org/officeDocument/2006/relationships/vmlDrawing" Target="../drawings/vmlDrawing2.vml"/><Relationship Id="rId10" Type="http://schemas.openxmlformats.org/officeDocument/2006/relationships/hyperlink" Target="https://ec.europa.eu/info/funding-tenders/opportunities/portal/screen/opportunities/competitive-calls-cs/35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competitive-calls-cs/9465?isExactMatch=true&amp;status=31094502&amp;order=DESC&amp;pageNumber=1&amp;pageSize=50&amp;sortBy=startD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alls-for-proposals?callIdentifier=DIGITAL-ECCC-2024-DEPLOY-CYBER-07&amp;isExactMatch=true&amp;status=31094501,31094502&amp;order=DESC&amp;pageNumber=1&amp;pageSize=50&amp;sortBy=startDate" TargetMode="External"/><Relationship Id="rId22"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2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anti-fraud.ec.europa.eu/index_it"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c.europa.eu/sport/calls_en" TargetMode="External"/><Relationship Id="rId18" Type="http://schemas.openxmlformats.org/officeDocument/2006/relationships/hyperlink" Target="https://eur-lex.europa.eu/legal-content/EN/TXT/?uri=OJ:C_202406983" TargetMode="External"/><Relationship Id="rId3" Type="http://schemas.openxmlformats.org/officeDocument/2006/relationships/hyperlink" Target="https://www.eacea.ec.europa.eu/index_en" TargetMode="External"/><Relationship Id="rId21" Type="http://schemas.openxmlformats.org/officeDocument/2006/relationships/vmlDrawing" Target="../drawings/vmlDrawing3.vml"/><Relationship Id="rId7" Type="http://schemas.openxmlformats.org/officeDocument/2006/relationships/hyperlink" Target="http://www.cedefop.europa.eu/it" TargetMode="External"/><Relationship Id="rId12" Type="http://schemas.openxmlformats.org/officeDocument/2006/relationships/hyperlink" Target="https://ec.europa.eu/info/funding-tenders/opportunities/portal/screen/home" TargetMode="External"/><Relationship Id="rId17" Type="http://schemas.openxmlformats.org/officeDocument/2006/relationships/hyperlink" Target="https://ec.europa.eu/info/funding-tenders/opportunities/portal/screen/opportunities/competitive-calls-cs/9389?order=DESC&amp;pageNumber=1&amp;pageSize=50&amp;sortBy=startDate&amp;isExactMatch=true&amp;status=31094502&amp;programmePeriod=2021%20-%202027"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ERASMUS-EDU-2024-NARIC?order=DESC&amp;pageNumber=1&amp;pageSize=50&amp;sortBy=startDate&amp;isExactMatch=true&amp;status=31094502" TargetMode="External"/><Relationship Id="rId20"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ted.europa.eu/TED/main/HomePage.do"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details/ERASMUS-EDU-2024-EHEA?order=DESC&amp;pageNumber=1&amp;pageSize=50&amp;sortBy=startDate&amp;isExactMatch=true&amp;status=31094502" TargetMode="External"/><Relationship Id="rId10" Type="http://schemas.openxmlformats.org/officeDocument/2006/relationships/hyperlink" Target="https://ec.europa.eu/culture/calls/call-expressions-interest-establish-pool-experts-panel-european-capital-culture-action-0" TargetMode="External"/><Relationship Id="rId19" Type="http://schemas.openxmlformats.org/officeDocument/2006/relationships/printerSettings" Target="../printerSettings/printerSettings14.bin"/><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www.eacea.ec.europa.eu/news-events/news/erasmus-sport-info-day-2025-save-date-2024-07-24_en?prefLang=it" TargetMode="External"/><Relationship Id="rId22"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Pages/OpenTenders.aspx" TargetMode="External"/><Relationship Id="rId18" Type="http://schemas.openxmlformats.org/officeDocument/2006/relationships/drawing" Target="../drawings/drawing11.xml"/><Relationship Id="rId3" Type="http://schemas.openxmlformats.org/officeDocument/2006/relationships/hyperlink" Target="https://ec.europa.eu/info/index_en"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printerSettings" Target="../printerSettings/printerSettings16.bin"/><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CERV-2025-OG-FPA?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drawing" Target="../drawings/drawing13.xm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printerSettings" Target="../printerSettings/printerSettings18.bin"/><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ESC-SOLID-2025-VTHPA?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interreg-italiasvizzera.eu/" TargetMode="External"/><Relationship Id="rId26" Type="http://schemas.openxmlformats.org/officeDocument/2006/relationships/hyperlink" Target="https://interreg-euro-med.eu/en/" TargetMode="External"/><Relationship Id="rId39" Type="http://schemas.openxmlformats.org/officeDocument/2006/relationships/hyperlink" Target="https://www.espon.eu/engage/procurements/senpo-territorial-instruments-national-policies-tool-designing-territorially" TargetMode="External"/><Relationship Id="rId21" Type="http://schemas.openxmlformats.org/officeDocument/2006/relationships/hyperlink" Target="https://italiamalta.eu/" TargetMode="External"/><Relationship Id="rId34" Type="http://schemas.openxmlformats.org/officeDocument/2006/relationships/hyperlink" Target="https://ec.europa.eu/regional_policy/whats-new/tenders-and-grants/calls-for-proposal_en" TargetMode="External"/><Relationship Id="rId42" Type="http://schemas.openxmlformats.org/officeDocument/2006/relationships/hyperlink" Target="https://interreg.eu/call-for-project/fourth-call-for-projects-is-now-open/" TargetMode="External"/><Relationship Id="rId47" Type="http://schemas.openxmlformats.org/officeDocument/2006/relationships/drawing" Target="../drawings/drawing14.xml"/><Relationship Id="rId7" Type="http://schemas.openxmlformats.org/officeDocument/2006/relationships/hyperlink" Target="https://urbact.eu/"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nweurope.eu/call-5" TargetMode="External"/><Relationship Id="rId37" Type="http://schemas.openxmlformats.org/officeDocument/2006/relationships/hyperlink" Target="https://www.interreg-alcotra.eu/it/bando-la-selezione-dei-progetti-singoli-dei-piani-territoriali-integrati-piter-2021-2027" TargetMode="External"/><Relationship Id="rId40" Type="http://schemas.openxmlformats.org/officeDocument/2006/relationships/hyperlink" Target="https://ec.europa.eu/info/funding-tenders/opportunities/portal/screen/opportunities/competitive-calls-cs/9321?isExactMatch=true&amp;status=31094502&amp;programmePeriod=2021%20-%202027&amp;order=DESC&amp;pageNumber=1&amp;pageSize=50&amp;sortBy=startDate" TargetMode="External"/><Relationship Id="rId45" Type="http://schemas.openxmlformats.org/officeDocument/2006/relationships/hyperlink" Target="https://ec.europa.eu/info/funding-tenders/opportunities/portal/screen/opportunities/competitive-calls-cs/9302?isExactMatch=true&amp;status=31094502&amp;order=DESC&amp;pageNumber=1&amp;pageSize=50&amp;sortBy=startDate" TargetMode="External"/><Relationship Id="rId5" Type="http://schemas.openxmlformats.org/officeDocument/2006/relationships/hyperlink" Target="http://www.aebr.eu/en/index.php" TargetMode="External"/><Relationship Id="rId15" Type="http://schemas.openxmlformats.org/officeDocument/2006/relationships/hyperlink" Target="https://www.interreg.net/it/news.asp"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www.greece-italy.eu/"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interreg-maritime.eu/" TargetMode="External"/><Relationship Id="rId31" Type="http://schemas.openxmlformats.org/officeDocument/2006/relationships/hyperlink" Target="https://ec.europa.eu/info/funding-tenders/opportunities/portal/screen/opportunities/topic-details/i3-2024-inv2a?order=DESC&amp;pageNumber=1&amp;pageSize=50&amp;sortBy=startDate&amp;isExactMatch=true&amp;status=31094502" TargetMode="External"/><Relationship Id="rId44" Type="http://schemas.openxmlformats.org/officeDocument/2006/relationships/hyperlink" Target="https://www.espon.eu/events/espon-webinar-stakeholders-2024"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info/funding-tenders/opportunities/portal/screen/opportunities/topic-details/i3-2024-inv1?order=DESC&amp;pageNumber=1&amp;pageSize=50&amp;sortBy=startDate&amp;isExactMatch=true&amp;status=31094502" TargetMode="External"/><Relationship Id="rId35" Type="http://schemas.openxmlformats.org/officeDocument/2006/relationships/hyperlink" Target="https://www.interreg-central.eu/third-call-open/" TargetMode="External"/><Relationship Id="rId43" Type="http://schemas.openxmlformats.org/officeDocument/2006/relationships/hyperlink" Target="https://ec.europa.eu/info/funding-tenders/opportunities/portal/screen/opportunities/topic-details/IMREG-2024-INFOME?order=DESC&amp;pageNumber=1&amp;pageSize=50&amp;sortBy=startDate&amp;isExactMatch=true&amp;status=31094501,31094502&amp;frameworkProgramme=44773133"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ta-slo.eu/it/bandi/bando-progetti-standard-n-032024" TargetMode="External"/><Relationship Id="rId38" Type="http://schemas.openxmlformats.org/officeDocument/2006/relationships/hyperlink" Target="https://www.espon.eu/engage/procurements/mak-res-making-space-renewable-energy-transition" TargetMode="External"/><Relationship Id="rId46" Type="http://schemas.openxmlformats.org/officeDocument/2006/relationships/printerSettings" Target="../printerSettings/printerSettings19.bin"/><Relationship Id="rId20" Type="http://schemas.openxmlformats.org/officeDocument/2006/relationships/hyperlink" Target="https://www.interreg-alcotra.eu/it/presentazione-1" TargetMode="External"/><Relationship Id="rId41" Type="http://schemas.openxmlformats.org/officeDocument/2006/relationships/hyperlink" Target="https://interreg-euro-med.eu/en/call-5-strategic-territorial-projects/"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MSCA-2024-RR-01-01?order=DESC&amp;pageNumber=1&amp;pageSize=50&amp;sortBy=startDate&amp;isExactMatch=true&amp;status=31094502" TargetMode="External"/><Relationship Id="rId21" Type="http://schemas.openxmlformats.org/officeDocument/2006/relationships/hyperlink" Target="https://ec.europa.eu/info/funding-tenders/opportunities/portal/screen/opportunities/topic-details/horizon-eic-2024-accelerator-01?tenders=false&amp;forthcoming=false&amp;sortBy=startDate&amp;order=DESC" TargetMode="External"/><Relationship Id="rId42"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63" Type="http://schemas.openxmlformats.org/officeDocument/2006/relationships/hyperlink" Target="https://ec.europa.eu/info/funding-tenders/opportunities/portal/screen/opportunities/competitive-calls-cs/9511?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3982?isExactMatch=true&amp;status=31094502&amp;order=DESC&amp;pageNumber=1&amp;pageSize=50&amp;sortBy=startDate" TargetMode="External"/><Relationship Id="rId84" Type="http://schemas.openxmlformats.org/officeDocument/2006/relationships/printerSettings" Target="../printerSettings/printerSettings21.bin"/><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competitive-calls-cs/8581?order=DESC&amp;pageNumber=1&amp;pageSize=50&amp;sortBy=startDate&amp;isExactMatch=true&amp;status=31094502" TargetMode="External"/><Relationship Id="rId37" Type="http://schemas.openxmlformats.org/officeDocument/2006/relationships/hyperlink" Target="https://ec.europa.eu/info/funding-tenders/opportunities/portal/screen/opportunities/competitive-calls-cs/9082?order=DESC&amp;pageNumber=1&amp;pageSize=50&amp;sortBy=startDate&amp;isExactMatch=true&amp;status=31094502" TargetMode="External"/><Relationship Id="rId53"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58" Type="http://schemas.openxmlformats.org/officeDocument/2006/relationships/hyperlink" Target="https://ec.europa.eu/info/funding-tenders/opportunities/portal/screen/opportunities/competitive-calls-cs/9441?order=DESC&amp;pageNumber=1&amp;pageSize=50&amp;sortBy=startDate&amp;isExactMatch=true&amp;status=31094502" TargetMode="External"/><Relationship Id="rId74" Type="http://schemas.openxmlformats.org/officeDocument/2006/relationships/hyperlink" Target="https://ec.europa.eu/info/funding-tenders/opportunities/portal/screen/opportunities/competitive-calls-cs/9301?isExactMatch=true&amp;status=31094502&amp;order=DESC&amp;pageNumber=1&amp;pageSize=50&amp;sortBy=startDate" TargetMode="External"/><Relationship Id="rId79" Type="http://schemas.openxmlformats.org/officeDocument/2006/relationships/hyperlink" Target="https://ec.europa.eu/info/funding-tenders/opportunities/portal/screen/opportunities/topic-details/INNOVFUND-2024-AUC-RFNBOH2-MARITIME?isExactMatch=true&amp;status=31094501,31094502&amp;callIdentifier=InnovFund-2024-AUC-RFNBO-Hydrogen&amp;order=DESC&amp;pageNumber=1&amp;pageSize=50&amp;sortBy=startDate" TargetMode="External"/><Relationship Id="rId5" Type="http://schemas.openxmlformats.org/officeDocument/2006/relationships/hyperlink" Target="https://www.cbe.europa.eu/"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27" Type="http://schemas.openxmlformats.org/officeDocument/2006/relationships/hyperlink" Target="https://ec.europa.eu/info/funding-tenders/opportunities/portal/screen/opportunities/competitive-calls-cs/8524?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calls-for-proposals?callIdentifier=HORIZON-MISS-2024-CIT-01&amp;isExactMatch=true&amp;status=31094501,31094502&amp;order=DESC&amp;pageNumber=1&amp;pageSize=50&amp;sortBy=startDate" TargetMode="External"/><Relationship Id="rId35" Type="http://schemas.openxmlformats.org/officeDocument/2006/relationships/hyperlink" Target="https://ec.europa.eu/info/funding-tenders/opportunities/portal/screen/opportunities/competitive-calls-cs/9065?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calls-for-proposals?callIdentifier=CEF-E-2024-PCI-PMI&amp;isExactMatch=true&amp;status=31094501,31094502&amp;order=DESC&amp;pageNumber=1&amp;pageSize=50&amp;sortBy=startDate&amp;frameworkProgramme=43252476" TargetMode="External"/><Relationship Id="rId48" Type="http://schemas.openxmlformats.org/officeDocument/2006/relationships/hyperlink" Target="https://ec.europa.eu/info/funding-tenders/opportunities/portal/screen/opportunities/competitive-calls-cs/9322?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competitive-calls-cs/9462?isExactMatch=true&amp;status=31094501&amp;order=DESC&amp;pageNumber=1&amp;pageSize=50&amp;sortBy=startDate" TargetMode="External"/><Relationship Id="rId64" Type="http://schemas.openxmlformats.org/officeDocument/2006/relationships/hyperlink" Target="https://ec.europa.eu/info/funding-tenders/opportunities/portal/screen/opportunities/competitive-calls-cs/284?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ompetitive-calls-cs/9508?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9386?order=DESC&amp;pageNumber=1&amp;pageSize=50&amp;sortBy=startDate&amp;isExactMatch=true&amp;status=31094502" TargetMode="External"/><Relationship Id="rId72" Type="http://schemas.openxmlformats.org/officeDocument/2006/relationships/hyperlink" Target="https://ec.europa.eu/info/funding-tenders/opportunities/portal/screen/opportunities/competitive-calls-cs/9518?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calls-for-proposals?callIdentifier=InnovFund-2024-AUC-RFNBO-Hydrogen&amp;isExactMatch=true&amp;status=31094501,31094502&amp;order=DESC&amp;pageNumber=1&amp;pageSize=50&amp;sortBy=startDate" TargetMode="External"/><Relationship Id="rId85" Type="http://schemas.openxmlformats.org/officeDocument/2006/relationships/drawing" Target="../drawings/drawing15.x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c.europa.eu/info/funding-tenders/opportunities/portal/screen/opportunities/topic-details/RENEWFM-2025-INVEST-MULTI?order=DESC&amp;pageNumber=1&amp;pageSize=50&amp;sortBy=startDate&amp;isExactMatch=true&amp;status=31094502" TargetMode="External"/><Relationship Id="rId33" Type="http://schemas.openxmlformats.org/officeDocument/2006/relationships/hyperlink" Target="https://ec.europa.eu/info/funding-tenders/opportunities/portal/screen/opportunities/topic-details/HORIZON-JU-Chips-FPA-QAC-2?order=DESC&amp;pageNumber=1&amp;pageSize=50&amp;sortBy=startDate&amp;isExactMatch=true&amp;status=31094502" TargetMode="External"/><Relationship Id="rId38" Type="http://schemas.openxmlformats.org/officeDocument/2006/relationships/hyperlink" Target="https://ec.europa.eu/info/funding-tenders/opportunities/portal/screen/opportunities/competitive-calls-cs/9003?isExactMatch=true&amp;status=31094502&amp;frameworkProgramme=43108390&amp;type=8&amp;order=DESC&amp;pageNumber=1&amp;pageSize=50&amp;sortBy=startDate" TargetMode="External"/><Relationship Id="rId46" Type="http://schemas.openxmlformats.org/officeDocument/2006/relationships/hyperlink" Target="https://ec.europa.eu/digital-agenda/en/newsroom/funding-opportunities/" TargetMode="External"/><Relationship Id="rId59" Type="http://schemas.openxmlformats.org/officeDocument/2006/relationships/hyperlink" Target="https://ec.europa.eu/info/funding-tenders/opportunities/portal/screen/opportunities/topic-details/HORIZON-EUROHPC-JU-2024-INCO-06?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9481?order=DESC&amp;pageNumber=1&amp;pageSize=50&amp;sortBy=startDate&amp;isExactMatch=true&amp;status=31094502"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54" Type="http://schemas.openxmlformats.org/officeDocument/2006/relationships/hyperlink" Target="https://eit.europa.eu/our-activities/opportunities/deep-tech-venture-builder-programme-call-2025" TargetMode="External"/><Relationship Id="rId62"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70" Type="http://schemas.openxmlformats.org/officeDocument/2006/relationships/hyperlink" Target="https://ec.europa.eu/info/funding-tenders/opportunities/portal/screen/opportunities/competitive-calls-cs/9517?isExactMatch=true&amp;status=31094502&amp;order=DESC&amp;pageNumber=1&amp;pageSize=50&amp;sortBy=startDate" TargetMode="External"/><Relationship Id="rId75"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83" Type="http://schemas.openxmlformats.org/officeDocument/2006/relationships/hyperlink" Target="https://ec.europa.eu/info/funding-tenders/opportunities/portal/screen/opportunities/competitive-calls-cs/9542?isExactMatch=true&amp;status=31094502&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s://ec.europa.eu/info/funding-tenders/opportunities/portal/screen/opportunities/calls-for-proposals?callIdentifier=HORIZON-CL2-2024-HERITAGE-ECCCH-01&amp;isExactMatch=true&amp;status=31094501,31094502&amp;order=DESC&amp;pageNumber=1&amp;pageSize=50&amp;sortBy=startDate" TargetMode="External"/><Relationship Id="rId28" Type="http://schemas.openxmlformats.org/officeDocument/2006/relationships/hyperlink" Target="https://ec.europa.eu/info/funding-tenders/opportunities/portal/screen/opportunities/calls-for-proposals?callIdentifier=HORIZON-CL5-2024-D4-02&amp;isExactMatch=true&amp;status=31094501,31094502&amp;order=DESC&amp;pageNumber=1&amp;pageSize=50&amp;sortBy=startDate" TargetMode="External"/><Relationship Id="rId36" Type="http://schemas.openxmlformats.org/officeDocument/2006/relationships/hyperlink" Target="https://ec.europa.eu/info/funding-tenders/opportunities/portal/screen/opportunities/competitive-calls-cs/9021?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9382?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9461?order=DESC&amp;pageNumber=1&amp;pageSize=50&amp;sortBy=startDate&amp;isExactMatch=true&amp;status=31094502"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topic-details/HORIZON-MSCA-2024-SE-01-01?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competitive-calls-cs/9241?order=DESC&amp;pageNumber=1&amp;pageSize=50&amp;sortBy=startDate&amp;isExactMatch=true&amp;status=31094501,31094502&amp;programmePeriod=2021%20-%202027" TargetMode="External"/><Relationship Id="rId52" Type="http://schemas.openxmlformats.org/officeDocument/2006/relationships/hyperlink" Target="https://ec.europa.eu/info/funding-tenders/opportunities/portal/screen/opportunities/competitive-calls-cs/9385?isExactMatch=true&amp;status=31094502&amp;frameworkProgramme=43108390&amp;order=DESC&amp;pageNumber=1&amp;pageSize=50&amp;sortBy=startDate" TargetMode="External"/><Relationship Id="rId60" Type="http://schemas.openxmlformats.org/officeDocument/2006/relationships/hyperlink" Target="https://ec.europa.eu/info/funding-tenders/opportunities/portal/screen/opportunities/competitive-calls-cs/9362?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9446?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competitive-calls-cs/9521?isExactMatch=true&amp;status=31094502&amp;order=DESC&amp;pageNumber=1&amp;pageSize=50&amp;sortBy=startDate" TargetMode="External"/><Relationship Id="rId78"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81" Type="http://schemas.openxmlformats.org/officeDocument/2006/relationships/hyperlink" Target="https://ec.europa.eu/info/funding-tenders/opportunities/portal/screen/opportunities/competitive-calls-cs/9383?isExactMatch=true&amp;status=31094502&amp;order=DESC&amp;pageNumber=1&amp;pageSize=50&amp;sortBy=startDate" TargetMode="External"/><Relationship Id="rId86" Type="http://schemas.openxmlformats.org/officeDocument/2006/relationships/vmlDrawing" Target="../drawings/vmlDrawing4.v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ic.ec.europa.eu/news_en" TargetMode="External"/><Relationship Id="rId34" Type="http://schemas.openxmlformats.org/officeDocument/2006/relationships/hyperlink" Target="https://ec.europa.eu/info/funding-tenders/opportunities/portal/screen/opportunities/topic-details/HORIZON-JU-Chips-FPA-QAC-1?order=DESC&amp;pageNumber=1&amp;pageSize=50&amp;sortBy=startDate&amp;isExactMatch=true&amp;status=31094502" TargetMode="External"/><Relationship Id="rId50"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55" Type="http://schemas.openxmlformats.org/officeDocument/2006/relationships/hyperlink" Target="https://ec.europa.eu/info/funding-tenders/opportunities/portal/screen/opportunities/competitive-calls-cs/9463?isExactMatch=true&amp;status=31094501&amp;order=DESC&amp;pageNumber=1&amp;pageSize=50&amp;sortBy=startDate" TargetMode="External"/><Relationship Id="rId76"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ompetitive-calls-cs/9507?isExactMatch=true&amp;status=31094502&amp;order=DESC&amp;pageNumber=1&amp;pageSize=50&amp;sortBy=startDate" TargetMode="External"/><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calls-for-proposals?callIdentifier=HORIZON-CL5-2024-D3-02&amp;isExactMatch=true&amp;status=31094501,31094502&amp;order=DESC&amp;pageNumber=1&amp;pageSize=50&amp;sortBy=startDate" TargetMode="External"/><Relationship Id="rId24" Type="http://schemas.openxmlformats.org/officeDocument/2006/relationships/hyperlink" Target="https://ec.europa.eu/info/funding-tenders/opportunities/portal/screen/opportunities/competitive-calls-cs/8041?order=DESC&amp;pageNumber=1&amp;pageSize=50&amp;sortBy=startDate&amp;isExactMatch=true&amp;status=31094502" TargetMode="External"/><Relationship Id="rId40" Type="http://schemas.openxmlformats.org/officeDocument/2006/relationships/hyperlink" Target="http://eur-lex.europa.eu/oj/direct-access.html;ELX_SESSIONID=pRplTQGK4mpQscKpK5MGbWXNpTlTfJQhF2q5pkycPjL43fV78p38!-1120470413?locale=it" TargetMode="External"/><Relationship Id="rId45" Type="http://schemas.openxmlformats.org/officeDocument/2006/relationships/hyperlink" Target="https://eit.europa.eu/our-activities/opportunities" TargetMode="External"/><Relationship Id="rId66" Type="http://schemas.openxmlformats.org/officeDocument/2006/relationships/hyperlink" Target="https://ec.europa.eu/info/funding-tenders/opportunities/portal/screen/opportunities/competitive-calls-cs/9445?isExactMatch=true&amp;status=31094502&amp;order=DESC&amp;pageNumber=1&amp;pageSize=50&amp;sortBy=startDate" TargetMode="External"/><Relationship Id="rId87" Type="http://schemas.openxmlformats.org/officeDocument/2006/relationships/comments" Target="../comments4.xml"/><Relationship Id="rId61" Type="http://schemas.openxmlformats.org/officeDocument/2006/relationships/hyperlink" Target="https://ec.europa.eu/info/funding-tenders/opportunities/portal/screen/opportunities/competitive-calls-cs/9484?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competitive-calls-cs/9561?order=DESC&amp;pageNumber=1&amp;pageSize=50&amp;sortBy=startDate&amp;isExactMatch=true&amp;status=3109450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drawing" Target="../drawings/drawing16.xml"/><Relationship Id="rId5" Type="http://schemas.openxmlformats.org/officeDocument/2006/relationships/hyperlink" Target="https://hadea.ec.europa.eu/programmes/health-research_en" TargetMode="External"/><Relationship Id="rId10" Type="http://schemas.openxmlformats.org/officeDocument/2006/relationships/printerSettings" Target="../printerSettings/printerSettings23.bin"/><Relationship Id="rId4" Type="http://schemas.openxmlformats.org/officeDocument/2006/relationships/hyperlink" Target="https://ec.europa.eu/info/index_en" TargetMode="External"/><Relationship Id="rId9" Type="http://schemas.openxmlformats.org/officeDocument/2006/relationships/hyperlink" Target="https://ec.europa.eu/info/funding-tenders/opportunities/portal/screen/opportunities/calls-for-proposals?callIdentifier=EU4H-2024-PJ-03&amp;isExactMatch=true&amp;status=31094501,31094502&amp;order=DESC&amp;pageNumber=1&amp;pageSize=50&amp;sortBy=startDate"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topic-details/AMIF-2024-TF2-AG-INFO-01?order=DESC&amp;pageNumber=1&amp;pageSize=50&amp;sortBy=startDate&amp;isExactMatch=true&amp;status=31094502" TargetMode="External"/><Relationship Id="rId18" Type="http://schemas.openxmlformats.org/officeDocument/2006/relationships/hyperlink" Target="https://ec.europa.eu/info/funding-tenders/opportunities/portal/screen/opportunities/prospect-details/183044PROSPECTSEN?isExactMatch=true&amp;status=31094502&amp;order=DESC&amp;pageNumber=1&amp;pageSize=50&amp;sortBy=startDate" TargetMode="External"/><Relationship Id="rId26" Type="http://schemas.openxmlformats.org/officeDocument/2006/relationships/hyperlink" Target="https://ec.europa.eu/info/funding-tenders/opportunities/portal/screen/opportunities/prospect-details/183222PROSPECTSEN?isExactMatch=true&amp;status=31094502&amp;order=DESC&amp;pageNumber=1&amp;pageSize=50&amp;sortBy=startDate" TargetMode="Externa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211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2790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177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017PROSPECTSEN?order=DESC&amp;pageNumber=1&amp;pageSize=50&amp;sortBy=startDate&amp;isExactMatch=true&amp;status=31094502"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157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0938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NDICI-2024-MOBAF?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031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2906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200PROSPECTSEN?isExactMatch=true&amp;status=31094502&amp;order=DESC&amp;pageNumber=1&amp;pageSize=50&amp;sortBy=startDate" TargetMode="External"/><Relationship Id="rId28" Type="http://schemas.openxmlformats.org/officeDocument/2006/relationships/drawing" Target="../drawings/drawing17.xml"/><Relationship Id="rId10" Type="http://schemas.openxmlformats.org/officeDocument/2006/relationships/hyperlink" Target="https://ec.europa.eu/info/funding-tenders/opportunities/portal/screen/opportunities/prospect-details/182493PROSPECTSEN?isExactMatch=true&amp;status=31094501,31094502&amp;programmePeriod=2021%20-%202027&amp;order=DESC&amp;pageNumber=1&amp;pageSize=50&amp;sortBy=startDate" TargetMode="External"/><Relationship Id="rId19" Type="http://schemas.openxmlformats.org/officeDocument/2006/relationships/hyperlink" Target="https://ec.europa.eu/info/funding-tenders/opportunities/portal/screen/opportunities/topic-details/ERDFTA-2024-SUPPORTUMBR?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137PROSPECTSEN?isExactMatch=true&amp;status=31094502&amp;order=DESC&amp;pageNumber=1&amp;pageSize=50&amp;sortBy=startDate" TargetMode="External"/><Relationship Id="rId27"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hyperlink" Target="https://ec.europa.eu/info/funding-tenders/opportunities/portal/screen/opportunities/calls-for-proposals?callIdentifier=CEF-T-2024-SIMOBGEN&amp;isExactMatch=true&amp;status=31094501,31094502&amp;order=DESC&amp;pageNumber=1&amp;pageSize=50&amp;sortBy=startDate" TargetMode="External"/><Relationship Id="rId18" Type="http://schemas.openxmlformats.org/officeDocument/2006/relationships/hyperlink" Target="https://ec.europa.eu/info/funding-tenders/opportunities/portal/screen/opportunities/topic-details/CEF-DIG-2024-5GLSP-CORRIDORS-WORKS?order=DESC&amp;pageNumber=1&amp;pageSize=50&amp;sortBy=startDate&amp;isExactMatch=true&amp;status=31094502" TargetMode="External"/><Relationship Id="rId3" Type="http://schemas.openxmlformats.org/officeDocument/2006/relationships/hyperlink" Target="http://eur-lex.europa.eu/JOIndex.do?ihmlang=it" TargetMode="External"/><Relationship Id="rId21" Type="http://schemas.openxmlformats.org/officeDocument/2006/relationships/hyperlink" Target="https://ec.europa.eu/info/funding-tenders/opportunities/portal/screen/opportunities/topic-details/CEF-T-2025-TAGENDG-NAPCORE?order=DESC&amp;pageNumber=1&amp;pageSize=50&amp;sortBy=startDate&amp;isExactMatch=true&amp;status=31094502&amp;programmePeriod=2021%20-%202027" TargetMode="External"/><Relationship Id="rId7" Type="http://schemas.openxmlformats.org/officeDocument/2006/relationships/hyperlink" Target="https://cinea.ec.europa.eu/calls-proposals_en" TargetMode="External"/><Relationship Id="rId12" Type="http://schemas.openxmlformats.org/officeDocument/2006/relationships/hyperlink" Target="https://ec.europa.eu/info/funding-tenders/opportunities/portal/screen/opportunities/calls-for-proposals?callIdentifier=CEF-T-2024-CORECOEN&amp;isExactMatch=true&amp;status=31094501,31094502&amp;order=DESC&amp;pageNumber=1&amp;pageSize=50&amp;sortBy=startDate" TargetMode="External"/><Relationship Id="rId17" Type="http://schemas.openxmlformats.org/officeDocument/2006/relationships/hyperlink" Target="https://ted.europa.eu/TED/main/HomePage.do" TargetMode="External"/><Relationship Id="rId25" Type="http://schemas.openxmlformats.org/officeDocument/2006/relationships/comments" Target="../comments5.xml"/><Relationship Id="rId2" Type="http://schemas.openxmlformats.org/officeDocument/2006/relationships/hyperlink" Target="http://easa.europa.eu/the-agency/procurement" TargetMode="External"/><Relationship Id="rId16" Type="http://schemas.openxmlformats.org/officeDocument/2006/relationships/hyperlink" Target="https://ec.europa.eu/info/funding-tenders/opportunities/portal/screen/opportunities/calls-for-proposals?callIdentifier=CEF-T-2024-SUSTMOBGEN&amp;isExactMatch=true&amp;status=31094501,31094502&amp;order=DESC&amp;pageNumber=1&amp;pageSize=50&amp;sortBy=startDate" TargetMode="External"/><Relationship Id="rId20" Type="http://schemas.openxmlformats.org/officeDocument/2006/relationships/hyperlink" Target="https://ec.europa.eu/info/funding-tenders/opportunities/portal/screen/opportunities/topic-details/CEF-DIG-2024-GATEWAYS-WORKS?isExactMatch=true&amp;status=31094501,31094502&amp;frameworkProgramme=43251567&amp;order=DESC&amp;pageNumber=1&amp;pageSize=50&amp;sortBy=startDate"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hyperlink" Target="https://ec.europa.eu/info/funding-tenders/opportunities/portal/screen/opportunities/calls-for-proposals?callIdentifier=CEF-T-2024-SAFEMOBCOEN&amp;isExactMatch=true&amp;status=31094501,31094502&amp;order=DESC&amp;pageNumber=1&amp;pageSize=50&amp;sortBy=startDate" TargetMode="External"/><Relationship Id="rId24" Type="http://schemas.openxmlformats.org/officeDocument/2006/relationships/vmlDrawing" Target="../drawings/vmlDrawing5.vml"/><Relationship Id="rId5"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topic-details/CEF-T-2024-SIMOBCOEN-ERTMS-UNITS?order=DESC&amp;pageNumber=1&amp;pageSize=50&amp;sortBy=startDate&amp;isExactMatch=true&amp;status=31094502" TargetMode="External"/><Relationship Id="rId23" Type="http://schemas.openxmlformats.org/officeDocument/2006/relationships/drawing" Target="../drawings/drawing18.xml"/><Relationship Id="rId10" Type="http://schemas.openxmlformats.org/officeDocument/2006/relationships/hyperlink" Target="https://ec.europa.eu/info/funding-tenders/opportunities/portal/screen/opportunities/calls-for-proposals?callIdentifier=CEF-T-2024-COMPCOEN&amp;isExactMatch=true&amp;status=31094501,31094502&amp;order=DESC&amp;pageNumber=1&amp;pageSize=50&amp;sortBy=startDate" TargetMode="External"/><Relationship Id="rId19" Type="http://schemas.openxmlformats.org/officeDocument/2006/relationships/hyperlink" Target="https://ec.europa.eu/info/funding-tenders/opportunities/portal/screen/opportunities/topic-details/CEF-DIG-2024-EUROQCI-WORKS?isExactMatch=true&amp;status=31094502&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www.euspa.europa.eu/opportunities/procurement-grants/grants/galileo-timing-receivers-implementing-cencenelec-standards" TargetMode="External"/><Relationship Id="rId14" Type="http://schemas.openxmlformats.org/officeDocument/2006/relationships/hyperlink" Target="https://ec.europa.eu/info/funding-tenders/opportunities/portal/screen/opportunities/calls-for-proposals?callIdentifier=CEF-T-2024-SAFEMOBGEN&amp;isExactMatch=true&amp;status=31094501,31094502&amp;order=DESC&amp;pageNumber=1&amp;pageSize=50&amp;sortBy=startDate" TargetMode="External"/><Relationship Id="rId22"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102" zoomScaleNormal="102"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7" t="s">
        <v>0</v>
      </c>
      <c r="C1" s="87"/>
      <c r="D1" s="87"/>
      <c r="E1" s="87"/>
      <c r="F1" s="87"/>
      <c r="G1" s="87"/>
      <c r="H1" s="87"/>
      <c r="I1" s="87"/>
      <c r="J1" s="87"/>
      <c r="K1" s="87"/>
      <c r="L1" s="87"/>
      <c r="M1" s="87"/>
      <c r="N1" s="87"/>
      <c r="O1" s="87"/>
      <c r="P1" s="87"/>
      <c r="Q1" s="87"/>
      <c r="R1" s="87"/>
      <c r="S1" s="14"/>
      <c r="T1" s="14"/>
      <c r="U1" s="14"/>
      <c r="V1" s="14"/>
      <c r="W1" s="14"/>
      <c r="X1" s="14"/>
      <c r="Y1" s="14"/>
    </row>
    <row r="2" spans="2:25" ht="16.5" customHeight="1">
      <c r="B2" s="87"/>
      <c r="C2" s="87"/>
      <c r="D2" s="87"/>
      <c r="E2" s="87"/>
      <c r="F2" s="87"/>
      <c r="G2" s="87"/>
      <c r="H2" s="87"/>
      <c r="I2" s="87"/>
      <c r="J2" s="87"/>
      <c r="K2" s="87"/>
      <c r="L2" s="87"/>
      <c r="M2" s="87"/>
      <c r="N2" s="87"/>
      <c r="O2" s="87"/>
      <c r="P2" s="87"/>
      <c r="Q2" s="87"/>
      <c r="R2" s="87"/>
      <c r="S2" s="14"/>
      <c r="T2" s="14"/>
      <c r="U2" s="14"/>
      <c r="V2" s="14"/>
      <c r="W2" s="14"/>
      <c r="X2" s="14"/>
      <c r="Y2" s="14"/>
    </row>
    <row r="3" spans="2:25" ht="17.25" customHeight="1">
      <c r="B3" s="87"/>
      <c r="C3" s="87"/>
      <c r="D3" s="87"/>
      <c r="E3" s="87"/>
      <c r="F3" s="87"/>
      <c r="G3" s="87"/>
      <c r="H3" s="87"/>
      <c r="I3" s="87"/>
      <c r="J3" s="87"/>
      <c r="K3" s="87"/>
      <c r="L3" s="87"/>
      <c r="M3" s="87"/>
      <c r="N3" s="87"/>
      <c r="O3" s="87"/>
      <c r="P3" s="87"/>
      <c r="Q3" s="87"/>
      <c r="R3" s="87"/>
      <c r="S3" s="14"/>
      <c r="T3" s="14"/>
      <c r="U3" s="14"/>
      <c r="V3" s="14"/>
      <c r="W3" s="14"/>
      <c r="X3" s="14"/>
      <c r="Y3" s="14"/>
    </row>
    <row r="4" spans="2:25" ht="17.25" customHeight="1" thickBot="1">
      <c r="B4" s="87"/>
      <c r="C4" s="87"/>
      <c r="D4" s="87"/>
      <c r="E4" s="87"/>
      <c r="F4" s="87"/>
      <c r="G4" s="87"/>
      <c r="H4" s="87"/>
      <c r="I4" s="87"/>
      <c r="J4" s="87"/>
      <c r="K4" s="87"/>
      <c r="L4" s="87"/>
      <c r="M4" s="87"/>
      <c r="N4" s="87"/>
      <c r="O4" s="87"/>
      <c r="P4" s="87"/>
      <c r="Q4" s="87"/>
      <c r="R4" s="87"/>
      <c r="S4" s="14"/>
      <c r="T4" s="14"/>
      <c r="U4" s="14"/>
      <c r="V4" s="14"/>
      <c r="W4" s="14"/>
      <c r="X4" s="14"/>
      <c r="Y4" s="14"/>
    </row>
    <row r="5" spans="2:25" ht="17.25" customHeight="1" thickTop="1" thickBot="1">
      <c r="B5" s="87"/>
      <c r="C5" s="87"/>
      <c r="D5" s="87"/>
      <c r="E5" s="87"/>
      <c r="F5" s="87"/>
      <c r="G5" s="87"/>
      <c r="H5" s="87"/>
      <c r="I5" s="87"/>
      <c r="J5" s="87"/>
      <c r="K5" s="87"/>
      <c r="L5" s="87"/>
      <c r="M5" s="87"/>
      <c r="N5" s="87"/>
      <c r="O5" s="87"/>
      <c r="P5" s="87"/>
      <c r="Q5" s="87"/>
      <c r="R5" s="87"/>
      <c r="S5" s="14"/>
      <c r="T5" s="303" t="s">
        <v>1</v>
      </c>
      <c r="U5" s="303"/>
      <c r="V5" s="306">
        <f>SUM((F14:F25),(L14:L23),(R14:R25))</f>
        <v>154</v>
      </c>
      <c r="W5" s="14"/>
      <c r="X5" s="14"/>
      <c r="Y5" s="14"/>
    </row>
    <row r="6" spans="2:25" ht="17.25" customHeight="1" thickTop="1" thickBot="1">
      <c r="B6" s="87"/>
      <c r="C6" s="87"/>
      <c r="D6" s="87"/>
      <c r="E6" s="87"/>
      <c r="F6" s="87"/>
      <c r="G6" s="87"/>
      <c r="H6" s="87"/>
      <c r="I6" s="87"/>
      <c r="J6" s="87"/>
      <c r="K6" s="87"/>
      <c r="L6" s="87"/>
      <c r="M6" s="87"/>
      <c r="N6" s="87"/>
      <c r="O6" s="87"/>
      <c r="P6" s="87"/>
      <c r="Q6" s="87"/>
      <c r="R6" s="87"/>
      <c r="S6" s="14"/>
      <c r="T6" s="303"/>
      <c r="U6" s="303"/>
      <c r="V6" s="307"/>
      <c r="W6" s="14"/>
      <c r="X6" s="14"/>
      <c r="Y6" s="14"/>
    </row>
    <row r="7" spans="2:25" ht="39.75" customHeight="1" thickTop="1" thickBot="1">
      <c r="B7" s="87"/>
      <c r="C7" s="87"/>
      <c r="D7" s="87"/>
      <c r="E7" s="87"/>
      <c r="F7" s="87"/>
      <c r="G7" s="87"/>
      <c r="H7" s="87"/>
      <c r="I7" s="87"/>
      <c r="J7" s="87"/>
      <c r="K7" s="87"/>
      <c r="L7" s="87"/>
      <c r="M7" s="87"/>
      <c r="N7" s="87"/>
      <c r="O7" s="87"/>
      <c r="P7" s="87"/>
      <c r="Q7" s="87"/>
      <c r="R7" s="87"/>
      <c r="S7" s="14"/>
      <c r="T7" s="308" t="s">
        <v>2</v>
      </c>
      <c r="U7" s="308"/>
      <c r="V7" s="307">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25</v>
      </c>
      <c r="W7" s="14"/>
      <c r="X7" s="14"/>
      <c r="Y7" s="14"/>
    </row>
    <row r="8" spans="2:25" ht="17.25" customHeight="1" thickTop="1" thickBot="1">
      <c r="B8" s="87"/>
      <c r="C8" s="87"/>
      <c r="D8" s="87"/>
      <c r="E8" s="87"/>
      <c r="F8" s="87"/>
      <c r="G8" s="87"/>
      <c r="H8" s="87"/>
      <c r="I8" s="87"/>
      <c r="J8" s="87"/>
      <c r="K8" s="87"/>
      <c r="L8" s="87"/>
      <c r="M8" s="87"/>
      <c r="N8" s="87"/>
      <c r="O8" s="87"/>
      <c r="P8" s="87"/>
      <c r="Q8" s="87"/>
      <c r="R8" s="87"/>
      <c r="S8" s="14"/>
      <c r="T8" s="308"/>
      <c r="U8" s="308"/>
      <c r="V8" s="307"/>
      <c r="W8" s="14"/>
      <c r="X8" s="14"/>
      <c r="Y8" s="14"/>
    </row>
    <row r="9" spans="2:25" ht="17.25" customHeight="1" thickTop="1" thickBot="1">
      <c r="B9" s="87"/>
      <c r="C9" s="87"/>
      <c r="D9" s="87"/>
      <c r="E9" s="87"/>
      <c r="F9" s="87"/>
      <c r="G9" s="87"/>
      <c r="H9" s="87"/>
      <c r="I9" s="87"/>
      <c r="J9" s="87"/>
      <c r="K9" s="87"/>
      <c r="L9" s="87"/>
      <c r="M9" s="87"/>
      <c r="N9" s="87"/>
      <c r="O9" s="87"/>
      <c r="P9" s="87"/>
      <c r="Q9" s="87"/>
      <c r="R9" s="87"/>
      <c r="S9" s="14"/>
      <c r="T9" s="304" t="s">
        <v>3</v>
      </c>
      <c r="U9" s="304"/>
      <c r="V9" s="30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27</v>
      </c>
      <c r="W9" s="14"/>
      <c r="X9" s="14"/>
      <c r="Y9" s="14"/>
    </row>
    <row r="10" spans="2:25" ht="17.25" customHeight="1" thickTop="1" thickBot="1">
      <c r="B10" s="87"/>
      <c r="C10" s="87"/>
      <c r="D10" s="87"/>
      <c r="E10" s="87"/>
      <c r="F10" s="87"/>
      <c r="G10" s="87"/>
      <c r="H10" s="87"/>
      <c r="I10" s="87"/>
      <c r="J10" s="87"/>
      <c r="K10" s="87"/>
      <c r="L10" s="87"/>
      <c r="M10" s="87"/>
      <c r="N10" s="87"/>
      <c r="O10" s="87"/>
      <c r="P10" s="87"/>
      <c r="Q10" s="87"/>
      <c r="R10" s="87"/>
      <c r="S10" s="14"/>
      <c r="T10" s="304"/>
      <c r="U10" s="304"/>
      <c r="V10" s="307"/>
      <c r="W10" s="14"/>
      <c r="X10" s="63"/>
      <c r="Y10" s="14"/>
    </row>
    <row r="11" spans="2:25" ht="18" customHeight="1" thickTop="1" thickBot="1">
      <c r="B11" s="87"/>
      <c r="C11" s="87"/>
      <c r="D11" s="87"/>
      <c r="E11" s="87"/>
      <c r="F11" s="88"/>
      <c r="G11" s="88"/>
      <c r="H11" s="88"/>
      <c r="I11" s="89"/>
      <c r="J11" s="87"/>
      <c r="K11" s="87"/>
      <c r="L11" s="87"/>
      <c r="M11" s="87"/>
      <c r="N11" s="87"/>
      <c r="O11" s="90"/>
      <c r="P11" s="90"/>
      <c r="Q11" s="87"/>
      <c r="R11" s="87"/>
      <c r="S11" s="33"/>
      <c r="T11" s="305" t="s">
        <v>4</v>
      </c>
      <c r="U11" s="305"/>
      <c r="V11" s="307">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27</v>
      </c>
      <c r="W11" s="14"/>
      <c r="X11" s="63"/>
      <c r="Y11" s="14"/>
    </row>
    <row r="12" spans="2:25" ht="18" customHeight="1" thickTop="1" thickBot="1">
      <c r="B12" s="87"/>
      <c r="C12" s="87"/>
      <c r="D12" s="87"/>
      <c r="E12" s="87"/>
      <c r="F12" s="87"/>
      <c r="G12" s="87"/>
      <c r="H12" s="87"/>
      <c r="I12" s="87"/>
      <c r="J12" s="87"/>
      <c r="K12" s="87"/>
      <c r="L12" s="87"/>
      <c r="M12" s="87"/>
      <c r="N12" s="91"/>
      <c r="O12" s="87"/>
      <c r="P12" s="87"/>
      <c r="Q12" s="87"/>
      <c r="R12" s="87"/>
      <c r="S12" s="14"/>
      <c r="T12" s="305"/>
      <c r="U12" s="305"/>
      <c r="V12" s="307"/>
      <c r="W12" s="14"/>
      <c r="X12" s="63"/>
      <c r="Y12" s="14"/>
    </row>
    <row r="13" spans="2:25" ht="18" customHeight="1" thickTop="1">
      <c r="B13" s="87"/>
      <c r="C13" s="87"/>
      <c r="D13" s="87"/>
      <c r="E13" s="87"/>
      <c r="F13" s="87"/>
      <c r="G13" s="87"/>
      <c r="H13" s="87"/>
      <c r="I13" s="87"/>
      <c r="J13" s="87"/>
      <c r="K13" s="87"/>
      <c r="L13" s="87"/>
      <c r="M13" s="87"/>
      <c r="N13" s="87"/>
      <c r="O13" s="87"/>
      <c r="P13" s="87"/>
      <c r="Q13" s="87"/>
      <c r="R13" s="87"/>
      <c r="S13" s="14"/>
      <c r="T13" s="14"/>
      <c r="U13" s="14"/>
      <c r="V13" s="14"/>
      <c r="W13" s="14"/>
      <c r="X13" s="63"/>
      <c r="Y13" s="14"/>
    </row>
    <row r="14" spans="2:25" ht="20.100000000000001" customHeight="1">
      <c r="B14" s="309"/>
      <c r="C14" s="311" t="s">
        <v>5</v>
      </c>
      <c r="D14" s="311"/>
      <c r="E14" s="311"/>
      <c r="F14" s="313">
        <f>'Agric, pesca e affari marittimi'!B3</f>
        <v>4</v>
      </c>
      <c r="G14" s="14"/>
      <c r="H14" s="309"/>
      <c r="I14" s="311" t="s">
        <v>6</v>
      </c>
      <c r="J14" s="311"/>
      <c r="K14" s="311"/>
      <c r="L14" s="313">
        <f>Energia!B3</f>
        <v>1</v>
      </c>
      <c r="M14" s="14"/>
      <c r="N14" s="309"/>
      <c r="O14" s="311" t="s">
        <v>7</v>
      </c>
      <c r="P14" s="311"/>
      <c r="Q14" s="311"/>
      <c r="R14" s="313">
        <f>'Mercato interno'!B3</f>
        <v>0</v>
      </c>
      <c r="S14" s="43"/>
      <c r="T14" s="14"/>
      <c r="U14" s="14"/>
      <c r="V14" s="14"/>
      <c r="W14" s="63"/>
      <c r="X14" s="63"/>
      <c r="Y14" s="14"/>
    </row>
    <row r="15" spans="2:25" ht="20.100000000000001" customHeight="1">
      <c r="B15" s="310"/>
      <c r="C15" s="312"/>
      <c r="D15" s="312"/>
      <c r="E15" s="312"/>
      <c r="F15" s="313"/>
      <c r="G15" s="14"/>
      <c r="H15" s="310"/>
      <c r="I15" s="312"/>
      <c r="J15" s="312"/>
      <c r="K15" s="312"/>
      <c r="L15" s="313"/>
      <c r="M15" s="14"/>
      <c r="N15" s="310"/>
      <c r="O15" s="312"/>
      <c r="P15" s="312"/>
      <c r="Q15" s="312"/>
      <c r="R15" s="313"/>
      <c r="S15" s="43"/>
      <c r="T15" s="14"/>
      <c r="U15" s="14"/>
      <c r="V15" s="14"/>
      <c r="W15" s="63"/>
      <c r="X15" s="63"/>
      <c r="Y15" s="14"/>
    </row>
    <row r="16" spans="2:25" ht="20.100000000000001" customHeight="1">
      <c r="B16" s="309"/>
      <c r="C16" s="311" t="s">
        <v>8</v>
      </c>
      <c r="D16" s="311"/>
      <c r="E16" s="311"/>
      <c r="F16" s="313">
        <f>'Alimenti e sicurezza'!B3</f>
        <v>2</v>
      </c>
      <c r="G16" s="14"/>
      <c r="H16" s="309"/>
      <c r="I16" s="311" t="s">
        <v>9</v>
      </c>
      <c r="J16" s="311"/>
      <c r="K16" s="311"/>
      <c r="L16" s="313">
        <f>'Fiscalità e unione eco-mon'!B3</f>
        <v>0</v>
      </c>
      <c r="M16" s="14"/>
      <c r="N16" s="309" t="s">
        <v>3539</v>
      </c>
      <c r="O16" s="311" t="s">
        <v>10</v>
      </c>
      <c r="P16" s="311"/>
      <c r="Q16" s="311"/>
      <c r="R16" s="313">
        <f>'Occupazione e affari sociali'!B3</f>
        <v>3</v>
      </c>
      <c r="S16" s="14"/>
      <c r="T16" s="14"/>
      <c r="U16" s="14"/>
      <c r="V16" s="14"/>
      <c r="W16" s="14"/>
      <c r="X16" s="63"/>
      <c r="Y16" s="63"/>
    </row>
    <row r="17" spans="2:29" ht="20.100000000000001" customHeight="1">
      <c r="B17" s="310"/>
      <c r="C17" s="312"/>
      <c r="D17" s="312"/>
      <c r="E17" s="312"/>
      <c r="F17" s="313"/>
      <c r="G17" s="14"/>
      <c r="H17" s="310"/>
      <c r="I17" s="312"/>
      <c r="J17" s="312"/>
      <c r="K17" s="312"/>
      <c r="L17" s="313"/>
      <c r="M17" s="14"/>
      <c r="N17" s="310"/>
      <c r="O17" s="312"/>
      <c r="P17" s="312"/>
      <c r="Q17" s="312"/>
      <c r="R17" s="313"/>
      <c r="S17" s="14"/>
      <c r="T17" s="14"/>
      <c r="U17" s="14"/>
      <c r="V17" s="14"/>
      <c r="W17" s="14"/>
      <c r="X17" s="14"/>
      <c r="Y17" s="14"/>
      <c r="Z17" s="14"/>
      <c r="AA17" s="14"/>
      <c r="AB17" s="14"/>
      <c r="AC17" s="14"/>
    </row>
    <row r="18" spans="2:29" ht="20.100000000000001" customHeight="1">
      <c r="B18" s="309"/>
      <c r="C18" s="311" t="s">
        <v>11</v>
      </c>
      <c r="D18" s="311"/>
      <c r="E18" s="311"/>
      <c r="F18" s="313">
        <f>'Ambiente '!B3</f>
        <v>3</v>
      </c>
      <c r="G18" s="14"/>
      <c r="H18" s="309"/>
      <c r="I18" s="311" t="s">
        <v>12</v>
      </c>
      <c r="J18" s="311"/>
      <c r="K18" s="311"/>
      <c r="L18" s="313">
        <f>'Istruz, formazione e gioven'!B3</f>
        <v>5</v>
      </c>
      <c r="M18" s="14"/>
      <c r="N18" s="309" t="s">
        <v>3539</v>
      </c>
      <c r="O18" s="311" t="s">
        <v>13</v>
      </c>
      <c r="P18" s="311"/>
      <c r="Q18" s="311"/>
      <c r="R18" s="313">
        <f>'Politiche regionali'!B3</f>
        <v>13</v>
      </c>
      <c r="S18" s="14"/>
      <c r="T18" s="14"/>
      <c r="U18" s="14"/>
      <c r="V18" s="14"/>
      <c r="W18" s="14"/>
      <c r="X18" s="14"/>
      <c r="Y18" s="14"/>
      <c r="Z18" s="14"/>
      <c r="AA18" s="14"/>
      <c r="AB18" s="14"/>
      <c r="AC18" s="14"/>
    </row>
    <row r="19" spans="2:29" ht="20.100000000000001" customHeight="1">
      <c r="B19" s="310"/>
      <c r="C19" s="312"/>
      <c r="D19" s="312"/>
      <c r="E19" s="312"/>
      <c r="F19" s="313"/>
      <c r="G19" s="14"/>
      <c r="H19" s="310"/>
      <c r="I19" s="312"/>
      <c r="J19" s="312"/>
      <c r="K19" s="312"/>
      <c r="L19" s="313"/>
      <c r="M19" s="14"/>
      <c r="N19" s="310"/>
      <c r="O19" s="312"/>
      <c r="P19" s="312"/>
      <c r="Q19" s="312"/>
      <c r="R19" s="313"/>
      <c r="S19" s="14"/>
      <c r="T19" s="14"/>
      <c r="U19" s="14"/>
      <c r="V19" s="14"/>
      <c r="W19" s="14"/>
      <c r="X19" s="14"/>
      <c r="Y19" s="14"/>
      <c r="Z19" s="14"/>
      <c r="AA19" s="14"/>
      <c r="AB19" s="14"/>
      <c r="AC19" s="14"/>
    </row>
    <row r="20" spans="2:29" ht="20.100000000000001" customHeight="1">
      <c r="B20" s="309" t="s">
        <v>3539</v>
      </c>
      <c r="C20" s="311" t="s">
        <v>14</v>
      </c>
      <c r="D20" s="311"/>
      <c r="E20" s="311"/>
      <c r="F20" s="313">
        <f>'Audiovisivo, cult, media e com'!B3</f>
        <v>17</v>
      </c>
      <c r="G20" s="14"/>
      <c r="H20" s="309" t="s">
        <v>3539</v>
      </c>
      <c r="I20" s="311" t="s">
        <v>15</v>
      </c>
      <c r="J20" s="311"/>
      <c r="K20" s="311"/>
      <c r="L20" s="313">
        <f>'Impresa industria'!B3</f>
        <v>15</v>
      </c>
      <c r="M20" s="14"/>
      <c r="N20" s="309" t="s">
        <v>3539</v>
      </c>
      <c r="O20" s="311" t="s">
        <v>16</v>
      </c>
      <c r="P20" s="311"/>
      <c r="Q20" s="311"/>
      <c r="R20" s="318">
        <f>'Ricerca, Innovazione, Difesa'!B3</f>
        <v>60</v>
      </c>
      <c r="S20" s="14"/>
      <c r="T20" s="14"/>
      <c r="U20" s="14"/>
      <c r="V20" s="14"/>
      <c r="W20" s="14"/>
      <c r="X20" s="14"/>
      <c r="Y20" s="14"/>
      <c r="Z20" s="14"/>
      <c r="AA20" s="14"/>
      <c r="AB20" s="14"/>
      <c r="AC20" s="14"/>
    </row>
    <row r="21" spans="2:29" ht="20.100000000000001" customHeight="1">
      <c r="B21" s="310"/>
      <c r="C21" s="312"/>
      <c r="D21" s="312"/>
      <c r="E21" s="312"/>
      <c r="F21" s="313"/>
      <c r="G21" s="14"/>
      <c r="H21" s="310"/>
      <c r="I21" s="312"/>
      <c r="J21" s="312"/>
      <c r="K21" s="312"/>
      <c r="L21" s="313"/>
      <c r="M21" s="14"/>
      <c r="N21" s="310"/>
      <c r="O21" s="312"/>
      <c r="P21" s="312"/>
      <c r="Q21" s="312"/>
      <c r="R21" s="319"/>
      <c r="S21" s="14"/>
      <c r="T21" s="320" t="s">
        <v>17</v>
      </c>
      <c r="U21" s="320"/>
      <c r="V21" s="320"/>
      <c r="W21" s="14"/>
      <c r="X21" s="14"/>
      <c r="Y21" s="14"/>
      <c r="Z21" s="14"/>
      <c r="AA21" s="14"/>
      <c r="AB21" s="14"/>
      <c r="AC21" s="14"/>
    </row>
    <row r="22" spans="2:29" ht="20.100000000000001" customHeight="1">
      <c r="B22" s="309"/>
      <c r="C22" s="311" t="s">
        <v>18</v>
      </c>
      <c r="D22" s="311"/>
      <c r="E22" s="311"/>
      <c r="F22" s="313">
        <f>'Concorrenza e consumatori'!B3</f>
        <v>0</v>
      </c>
      <c r="G22" s="14"/>
      <c r="H22" s="309"/>
      <c r="I22" s="311" t="s">
        <v>19</v>
      </c>
      <c r="J22" s="311"/>
      <c r="K22" s="311"/>
      <c r="L22" s="313">
        <f>'Giustizia e affari interni'!B3</f>
        <v>0</v>
      </c>
      <c r="M22" s="14"/>
      <c r="N22" s="309"/>
      <c r="O22" s="314" t="s">
        <v>20</v>
      </c>
      <c r="P22" s="314"/>
      <c r="Q22" s="315"/>
      <c r="R22" s="318">
        <f>'Sanità pubblica'!B3</f>
        <v>1</v>
      </c>
      <c r="S22" s="14"/>
      <c r="T22" s="320"/>
      <c r="U22" s="320"/>
      <c r="V22" s="320"/>
      <c r="W22" s="14"/>
      <c r="X22" s="14"/>
      <c r="Y22" s="14"/>
      <c r="Z22" s="14"/>
      <c r="AA22" s="14"/>
      <c r="AB22" s="14"/>
      <c r="AC22" s="14"/>
    </row>
    <row r="23" spans="2:29" ht="20.100000000000001" customHeight="1">
      <c r="B23" s="310"/>
      <c r="C23" s="312"/>
      <c r="D23" s="312"/>
      <c r="E23" s="312"/>
      <c r="F23" s="313"/>
      <c r="G23" s="14"/>
      <c r="H23" s="310"/>
      <c r="I23" s="312"/>
      <c r="J23" s="312"/>
      <c r="K23" s="312"/>
      <c r="L23" s="313"/>
      <c r="M23" s="14"/>
      <c r="N23" s="310"/>
      <c r="O23" s="316"/>
      <c r="P23" s="316"/>
      <c r="Q23" s="317"/>
      <c r="R23" s="319"/>
      <c r="S23" s="14"/>
      <c r="T23" s="320"/>
      <c r="U23" s="320"/>
      <c r="V23" s="320"/>
      <c r="W23" s="14"/>
      <c r="X23" s="14"/>
      <c r="Y23" s="14"/>
      <c r="Z23" s="14"/>
      <c r="AA23" s="14"/>
      <c r="AB23" s="14"/>
      <c r="AC23" s="14"/>
    </row>
    <row r="24" spans="2:29" ht="20.100000000000001" customHeight="1">
      <c r="B24" s="309" t="s">
        <v>3539</v>
      </c>
      <c r="C24" s="311" t="s">
        <v>21</v>
      </c>
      <c r="D24" s="311"/>
      <c r="E24" s="311"/>
      <c r="F24" s="313">
        <f>'Cooperazione internazionale'!B3</f>
        <v>17</v>
      </c>
      <c r="G24" s="14"/>
      <c r="H24" s="14"/>
      <c r="I24" s="14"/>
      <c r="J24" s="14"/>
      <c r="K24" s="14"/>
      <c r="L24" s="14"/>
      <c r="M24" s="14"/>
      <c r="N24" s="309"/>
      <c r="O24" s="311" t="s">
        <v>22</v>
      </c>
      <c r="P24" s="311"/>
      <c r="Q24" s="311"/>
      <c r="R24" s="313">
        <f>'Trasporti e spazio'!B3</f>
        <v>13</v>
      </c>
      <c r="S24" s="14"/>
      <c r="T24" s="320"/>
      <c r="U24" s="320"/>
      <c r="V24" s="320"/>
      <c r="W24" s="14"/>
      <c r="X24" s="14"/>
      <c r="Y24" s="14"/>
      <c r="Z24" s="14"/>
      <c r="AA24" s="14"/>
      <c r="AB24" s="14"/>
      <c r="AC24" s="14"/>
    </row>
    <row r="25" spans="2:29" ht="20.100000000000001" customHeight="1">
      <c r="B25" s="310"/>
      <c r="C25" s="312"/>
      <c r="D25" s="312"/>
      <c r="E25" s="312"/>
      <c r="F25" s="313"/>
      <c r="G25" s="14"/>
      <c r="H25" s="14"/>
      <c r="I25" s="14"/>
      <c r="J25" s="14"/>
      <c r="K25" s="14"/>
      <c r="L25" s="14"/>
      <c r="M25" s="14"/>
      <c r="N25" s="310"/>
      <c r="O25" s="312"/>
      <c r="P25" s="312"/>
      <c r="Q25" s="312"/>
      <c r="R25" s="313"/>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2"/>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2"/>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2"/>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2"/>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101" priority="1" operator="equal">
      <formula>"!"</formula>
    </cfRule>
  </conditionalFormatting>
  <conditionalFormatting sqref="H14:H23">
    <cfRule type="cellIs" dxfId="100" priority="9" operator="equal">
      <formula>"!"</formula>
    </cfRule>
  </conditionalFormatting>
  <conditionalFormatting sqref="N14:N25">
    <cfRule type="cellIs" dxfId="99"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9"/>
  <sheetViews>
    <sheetView zoomScale="80"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23</v>
      </c>
      <c r="D2" s="321" t="s">
        <v>5</v>
      </c>
      <c r="F2" s="65"/>
      <c r="H2" s="224"/>
      <c r="I2" s="31"/>
    </row>
    <row r="3" spans="1:16" ht="30" customHeight="1" thickBot="1">
      <c r="B3" s="47">
        <f>COUNTA(D6:D9)</f>
        <v>4</v>
      </c>
      <c r="D3" s="322"/>
      <c r="F3" s="61" t="s">
        <v>24</v>
      </c>
      <c r="H3" s="61" t="s">
        <v>25</v>
      </c>
    </row>
    <row r="4" spans="1:16" ht="20.100000000000001" customHeight="1" thickTop="1">
      <c r="K4" s="10"/>
      <c r="L4" s="10"/>
      <c r="M4" s="10"/>
      <c r="N4" s="10"/>
      <c r="O4" s="10"/>
      <c r="P4" s="10"/>
    </row>
    <row r="5" spans="1:16" s="206" customFormat="1" ht="15.75" customHeight="1">
      <c r="A5" s="210" t="s">
        <v>26</v>
      </c>
      <c r="B5" s="210" t="s">
        <v>27</v>
      </c>
      <c r="C5" s="210" t="s">
        <v>28</v>
      </c>
      <c r="D5" s="210" t="s">
        <v>29</v>
      </c>
      <c r="E5" s="210" t="s">
        <v>30</v>
      </c>
      <c r="F5" s="210" t="s">
        <v>31</v>
      </c>
      <c r="G5" s="210" t="s">
        <v>32</v>
      </c>
      <c r="H5" s="269"/>
      <c r="J5" s="209"/>
      <c r="K5" s="209"/>
      <c r="L5" s="209"/>
      <c r="M5" s="209"/>
      <c r="N5" s="209"/>
      <c r="O5" s="209"/>
    </row>
    <row r="6" spans="1:16" s="206" customFormat="1" ht="45" customHeight="1">
      <c r="A6" s="242"/>
      <c r="B6" s="239" t="s">
        <v>33</v>
      </c>
      <c r="C6" s="240" t="s">
        <v>34</v>
      </c>
      <c r="D6" s="243" t="s">
        <v>35</v>
      </c>
      <c r="E6" s="228">
        <v>45706</v>
      </c>
      <c r="F6" s="228"/>
      <c r="G6" s="289" t="s">
        <v>32</v>
      </c>
      <c r="H6" s="223"/>
    </row>
    <row r="7" spans="1:16" s="206" customFormat="1" ht="54.95" customHeight="1">
      <c r="A7" s="242"/>
      <c r="B7" s="239" t="s">
        <v>33</v>
      </c>
      <c r="C7" s="240" t="s">
        <v>36</v>
      </c>
      <c r="D7" s="243" t="s">
        <v>37</v>
      </c>
      <c r="E7" s="228">
        <v>45673</v>
      </c>
      <c r="F7" s="228"/>
      <c r="G7" s="284" t="s">
        <v>32</v>
      </c>
      <c r="H7" s="223"/>
      <c r="M7" s="209"/>
    </row>
    <row r="8" spans="1:16" s="206" customFormat="1" ht="54.95" customHeight="1">
      <c r="A8" s="242"/>
      <c r="B8" s="239" t="s">
        <v>33</v>
      </c>
      <c r="C8" s="240" t="s">
        <v>62</v>
      </c>
      <c r="D8" s="243" t="s">
        <v>3484</v>
      </c>
      <c r="E8" s="228">
        <v>45639</v>
      </c>
      <c r="F8" s="228" t="s">
        <v>63</v>
      </c>
      <c r="G8" s="284" t="s">
        <v>32</v>
      </c>
      <c r="H8" s="223"/>
      <c r="M8" s="209"/>
    </row>
    <row r="9" spans="1:16" ht="55.5" customHeight="1">
      <c r="A9" s="242"/>
      <c r="B9" s="239" t="s">
        <v>33</v>
      </c>
      <c r="C9" s="240" t="s">
        <v>34</v>
      </c>
      <c r="D9" s="243" t="s">
        <v>3494</v>
      </c>
      <c r="E9" s="228">
        <v>45708</v>
      </c>
      <c r="F9" s="228"/>
      <c r="G9" s="284" t="s">
        <v>32</v>
      </c>
    </row>
    <row r="10" spans="1:16" ht="45" customHeight="1" thickBot="1"/>
    <row r="11" spans="1:16" ht="45" customHeight="1" thickBot="1">
      <c r="A11" s="206"/>
      <c r="B11" s="211" t="s">
        <v>26</v>
      </c>
      <c r="C11" s="211" t="s">
        <v>38</v>
      </c>
      <c r="D11" s="211" t="s">
        <v>39</v>
      </c>
      <c r="E11" s="206"/>
      <c r="F11" s="206"/>
      <c r="G11" s="206"/>
    </row>
    <row r="12" spans="1:16" ht="45" customHeight="1">
      <c r="A12" s="206"/>
      <c r="B12" s="208"/>
      <c r="C12" s="84" t="s">
        <v>40</v>
      </c>
      <c r="D12" s="204" t="s">
        <v>41</v>
      </c>
      <c r="E12" s="206"/>
      <c r="F12" s="206"/>
      <c r="G12" s="206"/>
    </row>
    <row r="13" spans="1:16" ht="45" customHeight="1" thickBot="1">
      <c r="B13" s="24"/>
      <c r="G13" s="18"/>
    </row>
    <row r="14" spans="1:16" ht="45" customHeight="1" thickBot="1">
      <c r="A14" s="206"/>
      <c r="B14" s="209"/>
      <c r="C14" s="260" t="s">
        <v>42</v>
      </c>
      <c r="D14" s="261" t="s">
        <v>43</v>
      </c>
      <c r="E14" s="206"/>
      <c r="F14" s="206"/>
      <c r="G14" s="212"/>
    </row>
    <row r="15" spans="1:16" ht="55.5" customHeight="1" thickBot="1">
      <c r="B15" s="19"/>
      <c r="C15" s="196" t="s">
        <v>44</v>
      </c>
      <c r="D15" s="197" t="s">
        <v>45</v>
      </c>
      <c r="G15" s="18"/>
    </row>
    <row r="16" spans="1:16" ht="30.75" customHeight="1" thickBot="1">
      <c r="C16" s="85" t="s">
        <v>46</v>
      </c>
      <c r="D16" s="54" t="s">
        <v>34</v>
      </c>
      <c r="G16" s="18"/>
    </row>
    <row r="17" spans="3:7" ht="27.75" customHeight="1" thickBot="1">
      <c r="C17" s="54" t="s">
        <v>47</v>
      </c>
      <c r="D17" s="85" t="s">
        <v>48</v>
      </c>
      <c r="G17" s="18"/>
    </row>
    <row r="18" spans="3:7" ht="44.25" customHeight="1" thickBot="1">
      <c r="C18" s="54" t="s">
        <v>49</v>
      </c>
      <c r="D18" s="85" t="s">
        <v>50</v>
      </c>
      <c r="G18" s="39"/>
    </row>
    <row r="19" spans="3:7" ht="44.25" customHeight="1" thickBot="1">
      <c r="C19" s="54" t="s">
        <v>51</v>
      </c>
      <c r="D19" s="85" t="s">
        <v>52</v>
      </c>
      <c r="G19" s="39"/>
    </row>
    <row r="20" spans="3:7" ht="21.75" customHeight="1" thickBot="1">
      <c r="C20" s="85" t="s">
        <v>53</v>
      </c>
      <c r="D20" s="14"/>
      <c r="G20" s="39"/>
    </row>
    <row r="21" spans="3:7" ht="67.5" customHeight="1">
      <c r="G21" s="39"/>
    </row>
    <row r="22" spans="3:7" ht="92.25" customHeight="1">
      <c r="G22" s="39"/>
    </row>
    <row r="23" spans="3:7" ht="26.25" customHeight="1">
      <c r="G23" s="39"/>
    </row>
    <row r="24" spans="3:7" ht="44.25" customHeight="1">
      <c r="G24" s="39"/>
    </row>
    <row r="25" spans="3:7" ht="44.25"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33" customHeight="1">
      <c r="G31" s="39"/>
    </row>
    <row r="32" spans="3:7" ht="63" customHeight="1">
      <c r="G32" s="39"/>
    </row>
    <row r="33" spans="1:17" ht="63" customHeight="1">
      <c r="G33" s="39"/>
    </row>
    <row r="34" spans="1:17" ht="63" customHeight="1">
      <c r="G34" s="39"/>
    </row>
    <row r="35" spans="1:17" ht="63" customHeight="1">
      <c r="G35" s="27"/>
    </row>
    <row r="36" spans="1:17" ht="63" customHeight="1">
      <c r="G36" s="27"/>
    </row>
    <row r="37" spans="1:17" ht="63" customHeight="1">
      <c r="G37" s="27"/>
    </row>
    <row r="38" spans="1:17" ht="63" customHeight="1">
      <c r="G38" s="27"/>
    </row>
    <row r="39" spans="1:17" ht="63" customHeight="1">
      <c r="G39" s="27"/>
      <c r="J39" s="14"/>
    </row>
    <row r="40" spans="1:17" ht="63" customHeight="1">
      <c r="G40" s="27"/>
    </row>
    <row r="41" spans="1:17" s="14" customFormat="1" ht="63" customHeight="1">
      <c r="A41"/>
      <c r="B41"/>
      <c r="C41"/>
      <c r="D41"/>
      <c r="E41"/>
      <c r="F41"/>
      <c r="G41" s="27"/>
      <c r="H41" s="3"/>
      <c r="I41"/>
      <c r="J41"/>
      <c r="L41"/>
      <c r="M41"/>
      <c r="N41"/>
      <c r="O41"/>
      <c r="P41"/>
      <c r="Q41"/>
    </row>
    <row r="42" spans="1:17" s="14" customFormat="1" ht="63" customHeight="1">
      <c r="A42"/>
      <c r="B42"/>
      <c r="C42"/>
      <c r="D42"/>
      <c r="E42"/>
      <c r="F42"/>
      <c r="G42" s="27"/>
      <c r="H42" s="3"/>
      <c r="J42"/>
      <c r="L42"/>
      <c r="M42"/>
      <c r="N42"/>
      <c r="O42"/>
      <c r="P42"/>
      <c r="Q42"/>
    </row>
    <row r="43" spans="1:17" s="14" customFormat="1" ht="63" customHeight="1">
      <c r="A43"/>
      <c r="B43"/>
      <c r="C43"/>
      <c r="D43"/>
      <c r="E43"/>
      <c r="F43"/>
      <c r="G43" s="27"/>
      <c r="H43" s="3"/>
      <c r="I43"/>
      <c r="J43"/>
      <c r="L43"/>
      <c r="M43"/>
      <c r="N43"/>
      <c r="O43"/>
      <c r="P43"/>
      <c r="Q43"/>
    </row>
    <row r="44" spans="1:17" s="14" customFormat="1" ht="63" customHeight="1">
      <c r="A44"/>
      <c r="B44"/>
      <c r="C44"/>
      <c r="D44"/>
      <c r="E44"/>
      <c r="F44"/>
      <c r="G44" s="27"/>
      <c r="H44" s="3"/>
      <c r="I44"/>
      <c r="J44"/>
      <c r="L44"/>
      <c r="M44"/>
      <c r="N44"/>
      <c r="O44"/>
      <c r="P44"/>
      <c r="Q44"/>
    </row>
    <row r="45" spans="1:17" s="14" customFormat="1" ht="63" customHeight="1">
      <c r="A45"/>
      <c r="B45"/>
      <c r="C45"/>
      <c r="D45"/>
      <c r="E45"/>
      <c r="F45"/>
      <c r="G45" s="27"/>
      <c r="H45" s="3"/>
      <c r="I45"/>
      <c r="J45"/>
      <c r="M45"/>
      <c r="N45"/>
      <c r="O45"/>
    </row>
    <row r="46" spans="1:17" s="14" customFormat="1" ht="63" customHeight="1">
      <c r="A46"/>
      <c r="B46"/>
      <c r="C46"/>
      <c r="D46"/>
      <c r="E46"/>
      <c r="F46"/>
      <c r="G46" s="27"/>
      <c r="H46" s="38"/>
      <c r="I46"/>
      <c r="J46"/>
      <c r="M46"/>
      <c r="N46"/>
      <c r="O46"/>
    </row>
    <row r="47" spans="1:17" s="14" customFormat="1" ht="63" customHeight="1">
      <c r="A47"/>
      <c r="B47"/>
      <c r="C47"/>
      <c r="D47"/>
      <c r="E47"/>
      <c r="F47"/>
      <c r="G47" s="27"/>
      <c r="H47" s="3"/>
      <c r="I47"/>
      <c r="J47"/>
      <c r="M47"/>
      <c r="N47"/>
      <c r="O47"/>
    </row>
    <row r="48" spans="1:17" s="14" customFormat="1" ht="63" customHeight="1">
      <c r="A48"/>
      <c r="B48"/>
      <c r="C48"/>
      <c r="D48"/>
      <c r="E48"/>
      <c r="F48"/>
      <c r="G48" s="27"/>
      <c r="H48" s="3"/>
      <c r="I48"/>
      <c r="J48"/>
      <c r="M48"/>
      <c r="N48"/>
      <c r="O48"/>
    </row>
    <row r="49" spans="1:17" ht="55.5" customHeight="1">
      <c r="G49" s="27"/>
      <c r="L49" s="14"/>
      <c r="M49" s="14"/>
      <c r="N49" s="14"/>
      <c r="P49" s="14"/>
      <c r="Q49" s="14"/>
    </row>
    <row r="50" spans="1:17" ht="51" customHeight="1">
      <c r="G50" s="27"/>
      <c r="L50" s="14"/>
      <c r="M50" s="14"/>
      <c r="N50" s="14"/>
      <c r="P50" s="14"/>
      <c r="Q50" s="14"/>
    </row>
    <row r="51" spans="1:17" ht="49.5" customHeight="1">
      <c r="G51" s="27"/>
      <c r="L51" s="14"/>
      <c r="M51" s="14"/>
      <c r="N51" s="14"/>
      <c r="P51" s="14"/>
      <c r="Q51" s="14"/>
    </row>
    <row r="52" spans="1:17" ht="43.5" customHeight="1">
      <c r="G52" s="27"/>
      <c r="L52" s="14"/>
      <c r="M52" s="14"/>
      <c r="N52" s="14"/>
      <c r="P52" s="14"/>
      <c r="Q52" s="14"/>
    </row>
    <row r="53" spans="1:17" ht="72.75" customHeight="1">
      <c r="G53" s="27"/>
      <c r="M53" s="14"/>
      <c r="N53" s="14"/>
    </row>
    <row r="54" spans="1:17" s="14" customFormat="1" ht="63" customHeight="1">
      <c r="A54"/>
      <c r="B54"/>
      <c r="C54"/>
      <c r="D54"/>
      <c r="E54"/>
      <c r="F54"/>
      <c r="G54" s="27"/>
      <c r="H54" s="3"/>
      <c r="I54"/>
      <c r="J54"/>
      <c r="L54"/>
      <c r="O54"/>
      <c r="P54"/>
      <c r="Q54"/>
    </row>
    <row r="55" spans="1:17" ht="34.5" customHeight="1">
      <c r="G55" s="27"/>
      <c r="M55" s="14"/>
      <c r="N55" s="14"/>
    </row>
    <row r="56" spans="1:17" ht="54" customHeight="1">
      <c r="A56" s="14"/>
      <c r="G56" s="27"/>
      <c r="M56" s="14"/>
      <c r="N56" s="14"/>
    </row>
    <row r="57" spans="1:17" ht="33.75" customHeight="1">
      <c r="A57" s="14"/>
      <c r="G57" s="27"/>
      <c r="O57" s="14"/>
    </row>
    <row r="58" spans="1:17" ht="29.25" customHeight="1">
      <c r="A58" s="14"/>
      <c r="G58" s="27"/>
      <c r="L58" s="14"/>
      <c r="O58" s="14"/>
      <c r="P58" s="14"/>
      <c r="Q58" s="14"/>
    </row>
    <row r="59" spans="1:17" ht="43.5" customHeight="1">
      <c r="A59" s="14"/>
      <c r="G59" s="27"/>
      <c r="O59" s="14"/>
    </row>
    <row r="60" spans="1:17" ht="24" customHeight="1">
      <c r="A60" s="14"/>
      <c r="G60" s="27"/>
      <c r="O60" s="14"/>
    </row>
    <row r="61" spans="1:17" ht="38.25" customHeight="1">
      <c r="A61" s="14"/>
      <c r="G61" s="27"/>
      <c r="O61" s="14"/>
    </row>
    <row r="62" spans="1:17" ht="30" customHeight="1">
      <c r="A62" s="14"/>
      <c r="G62" s="27"/>
      <c r="M62" s="14"/>
      <c r="N62" s="14"/>
      <c r="O62" s="14"/>
    </row>
    <row r="63" spans="1:17" ht="30.75" customHeight="1">
      <c r="A63" s="14"/>
      <c r="G63" s="27"/>
      <c r="O63" s="14"/>
    </row>
    <row r="64" spans="1:17" ht="21.75" customHeight="1">
      <c r="G64" s="27"/>
      <c r="O64" s="14"/>
    </row>
    <row r="65" spans="1:15" ht="30.75" customHeight="1">
      <c r="G65" s="27"/>
    </row>
    <row r="66" spans="1:15" ht="30.75" customHeight="1">
      <c r="A66" s="14"/>
      <c r="G66" s="27"/>
    </row>
    <row r="67" spans="1:15">
      <c r="G67" s="27"/>
    </row>
    <row r="68" spans="1:15">
      <c r="G68" s="27"/>
    </row>
    <row r="69" spans="1:15">
      <c r="B69" s="14"/>
      <c r="G69" s="18"/>
    </row>
    <row r="70" spans="1:15">
      <c r="B70" s="14"/>
      <c r="G70" s="18"/>
      <c r="O70" s="14"/>
    </row>
    <row r="71" spans="1:15">
      <c r="B71" s="14"/>
      <c r="G71" s="27"/>
    </row>
    <row r="72" spans="1:15">
      <c r="B72" s="14"/>
      <c r="G72" s="27"/>
    </row>
    <row r="73" spans="1:15">
      <c r="B73" s="14"/>
      <c r="G73" s="27"/>
    </row>
    <row r="74" spans="1:15">
      <c r="B74" s="14"/>
      <c r="G74" s="27"/>
    </row>
    <row r="75" spans="1:15">
      <c r="B75" s="14"/>
      <c r="G75" s="27"/>
    </row>
    <row r="76" spans="1:15">
      <c r="B76" s="14"/>
    </row>
    <row r="79" spans="1:15">
      <c r="B79" s="14"/>
    </row>
  </sheetData>
  <mergeCells count="1">
    <mergeCell ref="D2:D3"/>
  </mergeCells>
  <phoneticPr fontId="0" type="noConversion"/>
  <conditionalFormatting sqref="A6:A9 B12">
    <cfRule type="cellIs" dxfId="98" priority="7" operator="equal">
      <formula>"!"</formula>
    </cfRule>
  </conditionalFormatting>
  <conditionalFormatting sqref="F6:F9">
    <cfRule type="cellIs" dxfId="97" priority="4" operator="equal">
      <formula>"VEDI NOTA"</formula>
    </cfRule>
    <cfRule type="cellIs" dxfId="96" priority="5" operator="equal">
      <formula>"SCADUTA"</formula>
    </cfRule>
    <cfRule type="cellIs" dxfId="95" priority="6" operator="equal">
      <formula>"MENO DI 30 GIORNI!"</formula>
    </cfRule>
  </conditionalFormatting>
  <hyperlinks>
    <hyperlink ref="C18" r:id="rId1" xr:uid="{00000000-0004-0000-0100-000000000000}"/>
    <hyperlink ref="C16" r:id="rId2" xr:uid="{00000000-0004-0000-0100-000005000000}"/>
    <hyperlink ref="C17" r:id="rId3" xr:uid="{00000000-0004-0000-0100-000007000000}"/>
    <hyperlink ref="C19" r:id="rId4" xr:uid="{00000000-0004-0000-0100-000008000000}"/>
    <hyperlink ref="D16" r:id="rId5" xr:uid="{4E824F5A-1266-4D6E-8D54-02DFFDC5EC90}"/>
    <hyperlink ref="D17" r:id="rId6" xr:uid="{4289A04A-B0E1-44DE-8F25-B9980D40B2A8}"/>
    <hyperlink ref="D19" r:id="rId7" xr:uid="{7CDBE10E-5D6C-48C8-8EF4-A58B35EB191D}"/>
    <hyperlink ref="D18" r:id="rId8" xr:uid="{91F1FFB8-C313-4391-AB54-F7353EAE8BFC}"/>
    <hyperlink ref="C20" r:id="rId9" xr:uid="{C2C18D40-B262-624C-860E-B0BB80B9661E}"/>
    <hyperlink ref="G6" r:id="rId10" xr:uid="{45947D9A-5AED-444F-8A62-7546418A0B34}"/>
    <hyperlink ref="C15" r:id="rId11" xr:uid="{00000000-0004-0000-0100-000003000000}"/>
    <hyperlink ref="D15" r:id="rId12" xr:uid="{303F11B4-42F4-405D-BC8B-7D1CA83BC9BD}"/>
    <hyperlink ref="C12" r:id="rId13" xr:uid="{67C3924F-C1E3-A84B-8B16-74728AB9B26A}"/>
    <hyperlink ref="G7" r:id="rId14" xr:uid="{C64384A7-9FF2-2840-8EFD-F636B512BFE1}"/>
    <hyperlink ref="G8" r:id="rId15" xr:uid="{02BCBA45-FC55-49B7-AAA2-AF044B741F95}"/>
    <hyperlink ref="G9" r:id="rId16" xr:uid="{DA9F81EE-B2B2-4644-93D5-4C9B320F2B17}"/>
  </hyperlinks>
  <pageMargins left="0.75" right="0.75" top="1" bottom="1" header="0.5" footer="0.5"/>
  <pageSetup paperSize="9" scale="93" fitToHeight="0" orientation="landscape" r:id="rId17"/>
  <headerFooter alignWithMargins="0"/>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32"/>
  <sheetViews>
    <sheetView zoomScale="80" zoomScaleNormal="80" workbookViewId="0">
      <pane ySplit="5" topLeftCell="A6" activePane="bottomLeft" state="frozen"/>
      <selection activeCell="N12" sqref="N12"/>
      <selection pane="bottomLeft" activeCell="C15" sqref="C15"/>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23</v>
      </c>
      <c r="D2" s="321" t="s">
        <v>8</v>
      </c>
      <c r="F2" s="62"/>
      <c r="H2" s="64"/>
    </row>
    <row r="3" spans="1:8" ht="27" customHeight="1" thickBot="1">
      <c r="B3" s="47">
        <f>COUNTA(D6:D8)</f>
        <v>2</v>
      </c>
      <c r="D3" s="322"/>
      <c r="F3" s="61" t="s">
        <v>24</v>
      </c>
      <c r="H3" s="61" t="s">
        <v>25</v>
      </c>
    </row>
    <row r="4" spans="1:8" ht="20.100000000000001" customHeight="1" thickTop="1"/>
    <row r="5" spans="1:8" s="206" customFormat="1" ht="15" customHeight="1">
      <c r="A5" s="210" t="s">
        <v>26</v>
      </c>
      <c r="B5" s="210" t="s">
        <v>27</v>
      </c>
      <c r="C5" s="210" t="s">
        <v>28</v>
      </c>
      <c r="D5" s="210" t="s">
        <v>29</v>
      </c>
      <c r="E5" s="210" t="s">
        <v>30</v>
      </c>
      <c r="F5" s="210" t="s">
        <v>31</v>
      </c>
      <c r="G5" s="210" t="s">
        <v>32</v>
      </c>
      <c r="H5" s="269"/>
    </row>
    <row r="6" spans="1:8" ht="45" customHeight="1">
      <c r="A6" s="55"/>
      <c r="B6" s="48" t="s">
        <v>8</v>
      </c>
      <c r="C6" s="56" t="s">
        <v>528</v>
      </c>
      <c r="D6" s="108" t="s">
        <v>3487</v>
      </c>
      <c r="E6" s="68">
        <v>45687</v>
      </c>
      <c r="F6" s="60"/>
      <c r="G6" s="298" t="s">
        <v>32</v>
      </c>
    </row>
    <row r="7" spans="1:8" ht="45" customHeight="1">
      <c r="A7" s="55"/>
      <c r="B7" s="48" t="s">
        <v>8</v>
      </c>
      <c r="C7" s="56" t="s">
        <v>3538</v>
      </c>
      <c r="D7" s="108" t="s">
        <v>3520</v>
      </c>
      <c r="E7" s="68">
        <v>45736</v>
      </c>
      <c r="F7" s="60"/>
      <c r="G7" s="298" t="s">
        <v>32</v>
      </c>
    </row>
    <row r="8" spans="1:8" s="206" customFormat="1" ht="15.75" customHeight="1" thickBot="1">
      <c r="A8"/>
      <c r="B8"/>
      <c r="C8"/>
      <c r="D8"/>
      <c r="E8"/>
      <c r="F8"/>
      <c r="G8"/>
    </row>
    <row r="9" spans="1:8" s="14" customFormat="1" ht="45" customHeight="1">
      <c r="A9" s="206"/>
      <c r="B9" s="213" t="s">
        <v>26</v>
      </c>
      <c r="C9" s="213" t="s">
        <v>38</v>
      </c>
      <c r="D9" s="213" t="s">
        <v>39</v>
      </c>
      <c r="E9" s="214"/>
      <c r="F9" s="206"/>
      <c r="G9" s="206"/>
    </row>
    <row r="10" spans="1:8" s="14" customFormat="1" ht="45" customHeight="1">
      <c r="A10"/>
      <c r="B10" s="128"/>
      <c r="C10" s="291"/>
      <c r="D10" s="129"/>
      <c r="E10"/>
      <c r="F10"/>
      <c r="G10"/>
    </row>
    <row r="11" spans="1:8" s="14" customFormat="1" ht="45" customHeight="1" thickBot="1">
      <c r="A11"/>
      <c r="B11"/>
      <c r="C11"/>
      <c r="D11"/>
      <c r="E11"/>
      <c r="F11"/>
      <c r="G11"/>
    </row>
    <row r="12" spans="1:8" s="14" customFormat="1" ht="45" customHeight="1" thickBot="1">
      <c r="A12" s="206"/>
      <c r="B12" s="206"/>
      <c r="C12" s="262" t="s">
        <v>42</v>
      </c>
      <c r="D12" s="262" t="s">
        <v>54</v>
      </c>
      <c r="E12" s="206"/>
      <c r="F12" s="206"/>
      <c r="G12" s="206"/>
    </row>
    <row r="13" spans="1:8" s="14" customFormat="1" ht="45" customHeight="1" thickBot="1">
      <c r="C13" s="54" t="s">
        <v>55</v>
      </c>
      <c r="D13" s="85" t="s">
        <v>51</v>
      </c>
      <c r="G13" s="19"/>
    </row>
    <row r="14" spans="1:8" ht="95.25" customHeight="1" thickBot="1">
      <c r="A14" s="14"/>
      <c r="B14" s="14"/>
      <c r="C14" s="85" t="s">
        <v>56</v>
      </c>
      <c r="D14" s="54" t="s">
        <v>52</v>
      </c>
      <c r="E14" s="251"/>
      <c r="F14" s="251"/>
      <c r="G14" s="14"/>
    </row>
    <row r="15" spans="1:8" ht="95.25" customHeight="1" thickBot="1">
      <c r="A15" s="14"/>
      <c r="B15" s="14"/>
      <c r="C15" s="54" t="s">
        <v>49</v>
      </c>
      <c r="D15" s="14"/>
      <c r="E15" s="19"/>
      <c r="F15" s="14"/>
      <c r="G15" s="21"/>
    </row>
    <row r="16" spans="1:8" ht="95.25" customHeight="1" thickBot="1">
      <c r="A16" s="14"/>
      <c r="B16" s="14"/>
      <c r="C16" s="54" t="s">
        <v>47</v>
      </c>
      <c r="D16" s="14"/>
      <c r="E16" s="14"/>
      <c r="F16" s="14"/>
      <c r="G16" s="21"/>
    </row>
    <row r="17" spans="1:7" ht="95.25" customHeight="1" thickBot="1">
      <c r="A17" s="14"/>
      <c r="B17" s="14"/>
      <c r="C17" s="85" t="s">
        <v>53</v>
      </c>
      <c r="D17" s="251"/>
      <c r="E17" s="14"/>
      <c r="F17" s="14"/>
      <c r="G17" s="14"/>
    </row>
    <row r="18" spans="1:7" ht="95.25" customHeight="1">
      <c r="D18" s="2"/>
    </row>
    <row r="19" spans="1:7" ht="95.25" customHeight="1"/>
    <row r="20" spans="1:7" ht="95.25" customHeight="1"/>
    <row r="21" spans="1:7" ht="95.25" customHeight="1"/>
    <row r="22" spans="1:7" ht="95.25" customHeight="1">
      <c r="C22" s="20"/>
    </row>
    <row r="23" spans="1:7" ht="95.25" customHeight="1">
      <c r="C23" s="20"/>
    </row>
    <row r="24" spans="1:7" ht="72.75" customHeight="1">
      <c r="C24" s="20"/>
    </row>
    <row r="25" spans="1:7" ht="72.75" customHeight="1"/>
    <row r="26" spans="1:7" ht="72.75" customHeight="1"/>
    <row r="27" spans="1:7" ht="41.25" customHeight="1"/>
    <row r="28" spans="1:7" ht="57" customHeight="1"/>
    <row r="29" spans="1:7" ht="111.75" customHeight="1"/>
    <row r="30" spans="1:7" ht="114" customHeight="1"/>
    <row r="31" spans="1:7" ht="90.75" customHeight="1"/>
    <row r="32"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4" priority="1" operator="equal">
      <formula>"!"</formula>
    </cfRule>
  </conditionalFormatting>
  <conditionalFormatting sqref="B10">
    <cfRule type="cellIs" dxfId="93" priority="18" operator="equal">
      <formula>"!"</formula>
    </cfRule>
  </conditionalFormatting>
  <conditionalFormatting sqref="F6:G7">
    <cfRule type="cellIs" dxfId="92" priority="2" operator="equal">
      <formula>"VEDI NOTA"</formula>
    </cfRule>
    <cfRule type="cellIs" dxfId="91" priority="3" operator="equal">
      <formula>"SCADUTA"</formula>
    </cfRule>
    <cfRule type="cellIs" dxfId="90" priority="4"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64882872-8391-4509-B5B4-F7D653C6FB72}"/>
    <hyperlink ref="G7" r:id="rId12" xr:uid="{853C3D0E-B5A5-4B22-BE6C-045E9714FE0E}"/>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8"/>
  <sheetViews>
    <sheetView zoomScale="80" zoomScaleNormal="80" workbookViewId="0">
      <pane ySplit="5" topLeftCell="A6" activePane="bottomLeft" state="frozen"/>
      <selection activeCell="N12" sqref="N12"/>
      <selection pane="bottomLeft" activeCell="D18" sqref="D18"/>
    </sheetView>
  </sheetViews>
  <sheetFormatPr defaultColWidth="8.42578125" defaultRowHeight="12.75"/>
  <cols>
    <col min="1" max="1" width="8.85546875" customWidth="1"/>
    <col min="2" max="3" width="15.8554687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row r="2" spans="1:8" ht="34.5" customHeight="1" thickTop="1">
      <c r="B2" s="58" t="s">
        <v>23</v>
      </c>
      <c r="D2" s="323" t="s">
        <v>11</v>
      </c>
      <c r="F2" s="62"/>
      <c r="H2" s="64"/>
    </row>
    <row r="3" spans="1:8" ht="24.75" customHeight="1" thickBot="1">
      <c r="B3" s="47">
        <f>COUNTA(D6:D9)</f>
        <v>3</v>
      </c>
      <c r="D3" s="324"/>
      <c r="F3" s="61" t="s">
        <v>24</v>
      </c>
      <c r="H3" s="61" t="s">
        <v>25</v>
      </c>
    </row>
    <row r="4" spans="1:8" ht="20.100000000000001" customHeight="1" thickTop="1"/>
    <row r="5" spans="1:8" s="206" customFormat="1" ht="15.75" customHeight="1">
      <c r="A5" s="210" t="s">
        <v>26</v>
      </c>
      <c r="B5" s="210" t="s">
        <v>27</v>
      </c>
      <c r="C5" s="210" t="s">
        <v>28</v>
      </c>
      <c r="D5" s="210" t="s">
        <v>29</v>
      </c>
      <c r="E5" s="210" t="s">
        <v>30</v>
      </c>
      <c r="F5" s="210" t="s">
        <v>31</v>
      </c>
      <c r="G5" s="210" t="s">
        <v>32</v>
      </c>
      <c r="H5" s="269"/>
    </row>
    <row r="6" spans="1:8" s="14" customFormat="1" ht="45" customHeight="1">
      <c r="A6" s="245"/>
      <c r="B6" s="48" t="s">
        <v>11</v>
      </c>
      <c r="C6" s="56" t="s">
        <v>57</v>
      </c>
      <c r="D6" s="108" t="s">
        <v>58</v>
      </c>
      <c r="E6" s="60" t="s">
        <v>59</v>
      </c>
      <c r="F6" s="110" t="s">
        <v>60</v>
      </c>
      <c r="G6" s="84" t="s">
        <v>32</v>
      </c>
      <c r="H6" s="158"/>
    </row>
    <row r="7" spans="1:8" s="14" customFormat="1" ht="54.95" customHeight="1">
      <c r="A7" s="55"/>
      <c r="B7" s="48" t="s">
        <v>11</v>
      </c>
      <c r="C7" s="56" t="s">
        <v>57</v>
      </c>
      <c r="D7" s="108" t="s">
        <v>61</v>
      </c>
      <c r="E7" s="68">
        <v>45685</v>
      </c>
      <c r="F7" s="60"/>
      <c r="G7" s="114" t="s">
        <v>32</v>
      </c>
      <c r="H7" s="270"/>
    </row>
    <row r="8" spans="1:8" s="206" customFormat="1" ht="37.5" customHeight="1">
      <c r="A8" s="237"/>
      <c r="B8" s="238" t="s">
        <v>11</v>
      </c>
      <c r="C8" s="94" t="s">
        <v>57</v>
      </c>
      <c r="D8" s="188" t="s">
        <v>64</v>
      </c>
      <c r="E8" s="96">
        <v>45644</v>
      </c>
      <c r="F8" s="95" t="s">
        <v>63</v>
      </c>
      <c r="G8" s="292" t="s">
        <v>32</v>
      </c>
    </row>
    <row r="9" spans="1:8" ht="45" customHeight="1" thickBot="1"/>
    <row r="10" spans="1:8" ht="45" customHeight="1" thickBot="1">
      <c r="A10" s="206"/>
      <c r="B10" s="215" t="s">
        <v>26</v>
      </c>
      <c r="C10" s="215" t="s">
        <v>38</v>
      </c>
      <c r="D10" s="215" t="s">
        <v>39</v>
      </c>
      <c r="E10" s="206"/>
      <c r="F10" s="206"/>
      <c r="G10" s="206"/>
    </row>
    <row r="11" spans="1:8" s="206" customFormat="1" ht="45" customHeight="1">
      <c r="A11"/>
      <c r="B11" s="237"/>
      <c r="C11" s="301" t="s">
        <v>40</v>
      </c>
      <c r="D11" s="188" t="s">
        <v>3527</v>
      </c>
      <c r="E11"/>
      <c r="F11"/>
      <c r="G11"/>
    </row>
    <row r="12" spans="1:8" s="14" customFormat="1" ht="45" customHeight="1" thickBot="1">
      <c r="A12"/>
      <c r="B12"/>
      <c r="C12"/>
      <c r="D12"/>
      <c r="E12"/>
      <c r="F12"/>
      <c r="G12"/>
    </row>
    <row r="13" spans="1:8" s="14" customFormat="1" ht="45" customHeight="1" thickBot="1">
      <c r="A13" s="206"/>
      <c r="B13" s="206"/>
      <c r="C13" s="260" t="s">
        <v>42</v>
      </c>
      <c r="D13" s="260" t="s">
        <v>54</v>
      </c>
      <c r="E13" s="206"/>
      <c r="F13" s="206"/>
      <c r="G13" s="206"/>
    </row>
    <row r="14" spans="1:8" s="14" customFormat="1" ht="45" customHeight="1" thickBot="1">
      <c r="C14" s="54" t="s">
        <v>51</v>
      </c>
      <c r="D14" s="85" t="s">
        <v>65</v>
      </c>
    </row>
    <row r="15" spans="1:8" s="14" customFormat="1" ht="45" customHeight="1" thickBot="1">
      <c r="C15" s="54" t="s">
        <v>49</v>
      </c>
      <c r="D15" s="85" t="s">
        <v>66</v>
      </c>
    </row>
    <row r="16" spans="1:8" s="14" customFormat="1" ht="45" customHeight="1" thickBot="1">
      <c r="C16" s="54" t="s">
        <v>47</v>
      </c>
      <c r="D16" s="54" t="s">
        <v>57</v>
      </c>
    </row>
    <row r="17" spans="1:7" ht="13.5" thickBot="1">
      <c r="A17" s="14"/>
      <c r="B17" s="14"/>
      <c r="C17" s="85" t="s">
        <v>53</v>
      </c>
      <c r="D17" s="85" t="s">
        <v>67</v>
      </c>
      <c r="E17" s="14"/>
      <c r="F17" s="14"/>
      <c r="G17" s="14"/>
    </row>
    <row r="18" spans="1:7" ht="13.5" thickBot="1">
      <c r="A18" s="14"/>
      <c r="B18" s="14"/>
      <c r="C18" s="85" t="s">
        <v>52</v>
      </c>
      <c r="D18" s="111" t="s">
        <v>68</v>
      </c>
      <c r="E18" s="14"/>
      <c r="F18" s="14"/>
      <c r="G18"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8">
    <cfRule type="cellIs" dxfId="89" priority="2" operator="equal">
      <formula>"!"</formula>
    </cfRule>
  </conditionalFormatting>
  <conditionalFormatting sqref="B11">
    <cfRule type="cellIs" dxfId="88" priority="1" operator="equal">
      <formula>"!"</formula>
    </cfRule>
  </conditionalFormatting>
  <conditionalFormatting sqref="F6 F7:H7 F8:G8">
    <cfRule type="cellIs" dxfId="87" priority="11" operator="equal">
      <formula>"VEDI NOTA"</formula>
    </cfRule>
    <cfRule type="cellIs" dxfId="86" priority="12" operator="equal">
      <formula>"SCADUTA"</formula>
    </cfRule>
    <cfRule type="cellIs" dxfId="85" priority="13" operator="equal">
      <formula>"MENO DI 30 GIORNI!"</formula>
    </cfRule>
  </conditionalFormatting>
  <hyperlinks>
    <hyperlink ref="C16" r:id="rId1" xr:uid="{00000000-0004-0000-0300-000007000000}"/>
    <hyperlink ref="C15" r:id="rId2" xr:uid="{00000000-0004-0000-0300-000006000000}"/>
    <hyperlink ref="D15" r:id="rId3" xr:uid="{1E6A585F-1D42-448F-B261-03D498303657}"/>
    <hyperlink ref="D16" r:id="rId4" xr:uid="{A6A7CA64-2A1D-4801-BC07-8EC1BAC813F3}"/>
    <hyperlink ref="D17" r:id="rId5" xr:uid="{C25A0A4F-35C3-4441-9E5C-9E443034650D}"/>
    <hyperlink ref="D14" r:id="rId6" xr:uid="{DBB99A92-E562-4B47-9050-459FC2F4A46B}"/>
    <hyperlink ref="C14" r:id="rId7" xr:uid="{698A7AF2-FF4F-44A5-B559-DAD80E5A7A5C}"/>
    <hyperlink ref="C17" r:id="rId8" xr:uid="{D9D3EDA4-F272-3840-8D0E-76473CFD0B47}"/>
    <hyperlink ref="D18" r:id="rId9" xr:uid="{EA487D7A-793E-4EC9-AC0B-F4C976F00565}"/>
    <hyperlink ref="G6" r:id="rId10" location="anticipated-submission-deadlines" xr:uid="{806669C6-C569-4B6F-A510-924ADE795FD2}"/>
    <hyperlink ref="G7" r:id="rId11" xr:uid="{7F0F0411-BCD5-48C0-81BC-7183BC351574}"/>
    <hyperlink ref="G8" r:id="rId12" xr:uid="{10CE7A29-8934-4D77-B2C2-0FFA719CF75A}"/>
    <hyperlink ref="C18" r:id="rId13" xr:uid="{43EF13E5-8BE7-BA4F-A781-D040E0B79DC0}"/>
    <hyperlink ref="C11" r:id="rId14" xr:uid="{EDE6188D-1A54-45CC-9642-12BAEC1FF266}"/>
  </hyperlinks>
  <pageMargins left="0.75" right="0.75" top="1" bottom="1" header="0.5" footer="0.5"/>
  <pageSetup paperSize="139" orientation="portrait" r:id="rId15"/>
  <headerFooter alignWithMargins="0"/>
  <drawing r:id="rId16"/>
  <legacy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68"/>
  <sheetViews>
    <sheetView zoomScale="110" zoomScaleNormal="110" workbookViewId="0">
      <pane ySplit="5" topLeftCell="A16" activePane="bottomLeft" state="frozen"/>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c r="A2" s="14"/>
      <c r="B2" s="83" t="s">
        <v>23</v>
      </c>
      <c r="D2" s="325" t="s">
        <v>14</v>
      </c>
      <c r="F2" s="62"/>
      <c r="H2" s="64"/>
    </row>
    <row r="3" spans="1:8" ht="27" customHeight="1" thickBot="1">
      <c r="A3" s="14"/>
      <c r="B3" s="47">
        <f>COUNTA(D6:D22)</f>
        <v>17</v>
      </c>
      <c r="D3" s="326"/>
      <c r="F3" s="61" t="s">
        <v>24</v>
      </c>
      <c r="H3" s="61" t="s">
        <v>25</v>
      </c>
    </row>
    <row r="4" spans="1:8" ht="20.100000000000001" customHeight="1" thickTop="1">
      <c r="H4" s="3"/>
    </row>
    <row r="5" spans="1:8" s="206" customFormat="1" ht="15.75" customHeight="1">
      <c r="A5" s="210" t="s">
        <v>26</v>
      </c>
      <c r="B5" s="210" t="s">
        <v>27</v>
      </c>
      <c r="C5" s="210" t="s">
        <v>28</v>
      </c>
      <c r="D5" s="210" t="s">
        <v>29</v>
      </c>
      <c r="E5" s="210" t="s">
        <v>30</v>
      </c>
      <c r="F5" s="210" t="s">
        <v>31</v>
      </c>
      <c r="G5" s="210" t="s">
        <v>32</v>
      </c>
      <c r="H5" s="269"/>
    </row>
    <row r="6" spans="1:8" s="14" customFormat="1" ht="51.95" customHeight="1">
      <c r="A6" s="248"/>
      <c r="B6" s="48" t="s">
        <v>14</v>
      </c>
      <c r="C6" s="56" t="s">
        <v>69</v>
      </c>
      <c r="D6" s="108" t="s">
        <v>70</v>
      </c>
      <c r="E6" s="60">
        <v>45641</v>
      </c>
      <c r="F6" s="60" t="s">
        <v>63</v>
      </c>
      <c r="G6" s="249" t="s">
        <v>32</v>
      </c>
      <c r="H6" s="271"/>
    </row>
    <row r="7" spans="1:8" s="14" customFormat="1" ht="54.95" customHeight="1">
      <c r="A7" s="55"/>
      <c r="B7" s="48" t="s">
        <v>14</v>
      </c>
      <c r="C7" s="56" t="s">
        <v>73</v>
      </c>
      <c r="D7" s="108" t="s">
        <v>74</v>
      </c>
      <c r="E7" s="68">
        <v>45673</v>
      </c>
      <c r="F7" s="60"/>
      <c r="G7" s="114" t="s">
        <v>32</v>
      </c>
      <c r="H7" s="270"/>
    </row>
    <row r="8" spans="1:8" s="14" customFormat="1" ht="54.95" customHeight="1">
      <c r="A8" s="55"/>
      <c r="B8" s="48" t="s">
        <v>14</v>
      </c>
      <c r="C8" s="56" t="s">
        <v>73</v>
      </c>
      <c r="D8" s="108" t="s">
        <v>75</v>
      </c>
      <c r="E8" s="68">
        <v>45771</v>
      </c>
      <c r="F8" s="60"/>
      <c r="G8" s="114" t="s">
        <v>32</v>
      </c>
      <c r="H8" s="270"/>
    </row>
    <row r="9" spans="1:8" s="14" customFormat="1" ht="54.95" customHeight="1">
      <c r="A9" s="55"/>
      <c r="B9" s="48" t="s">
        <v>14</v>
      </c>
      <c r="C9" s="56" t="s">
        <v>73</v>
      </c>
      <c r="D9" s="108" t="s">
        <v>76</v>
      </c>
      <c r="E9" s="68">
        <v>45666</v>
      </c>
      <c r="F9" s="60"/>
      <c r="G9" s="114" t="s">
        <v>32</v>
      </c>
      <c r="H9" s="270"/>
    </row>
    <row r="10" spans="1:8" s="14" customFormat="1" ht="54.95" customHeight="1">
      <c r="A10" s="237"/>
      <c r="B10" s="238" t="s">
        <v>14</v>
      </c>
      <c r="C10" s="94" t="s">
        <v>73</v>
      </c>
      <c r="D10" s="188" t="s">
        <v>77</v>
      </c>
      <c r="E10" s="96">
        <v>45743</v>
      </c>
      <c r="F10" s="95"/>
      <c r="G10" s="292" t="s">
        <v>32</v>
      </c>
      <c r="H10" s="270"/>
    </row>
    <row r="11" spans="1:8" ht="58.5" customHeight="1">
      <c r="A11" s="237"/>
      <c r="B11" s="238" t="s">
        <v>14</v>
      </c>
      <c r="C11" s="94" t="s">
        <v>73</v>
      </c>
      <c r="D11" s="188" t="s">
        <v>78</v>
      </c>
      <c r="E11" s="96">
        <v>45699</v>
      </c>
      <c r="F11" s="95"/>
      <c r="G11" s="283" t="s">
        <v>32</v>
      </c>
    </row>
    <row r="12" spans="1:8" s="206" customFormat="1" ht="57.75" customHeight="1">
      <c r="A12" s="237"/>
      <c r="B12" s="238" t="s">
        <v>14</v>
      </c>
      <c r="C12" s="94" t="s">
        <v>73</v>
      </c>
      <c r="D12" s="188" t="s">
        <v>79</v>
      </c>
      <c r="E12" s="96">
        <v>45722</v>
      </c>
      <c r="F12" s="95"/>
      <c r="G12" s="283" t="s">
        <v>32</v>
      </c>
    </row>
    <row r="13" spans="1:8" ht="55.5" customHeight="1">
      <c r="A13" s="237"/>
      <c r="B13" s="238" t="s">
        <v>14</v>
      </c>
      <c r="C13" s="94" t="s">
        <v>73</v>
      </c>
      <c r="D13" s="188" t="s">
        <v>81</v>
      </c>
      <c r="E13" s="96">
        <v>45771</v>
      </c>
      <c r="F13" s="95"/>
      <c r="G13" s="283" t="s">
        <v>32</v>
      </c>
    </row>
    <row r="14" spans="1:8" s="206" customFormat="1" ht="54" customHeight="1">
      <c r="A14" s="237"/>
      <c r="B14" s="238" t="s">
        <v>14</v>
      </c>
      <c r="C14" s="94" t="s">
        <v>73</v>
      </c>
      <c r="D14" s="188" t="s">
        <v>82</v>
      </c>
      <c r="E14" s="96">
        <v>45694</v>
      </c>
      <c r="F14" s="95"/>
      <c r="G14" s="283" t="s">
        <v>32</v>
      </c>
    </row>
    <row r="15" spans="1:8" s="14" customFormat="1" ht="62.25" customHeight="1">
      <c r="A15" s="237"/>
      <c r="B15" s="238" t="s">
        <v>14</v>
      </c>
      <c r="C15" s="94" t="s">
        <v>73</v>
      </c>
      <c r="D15" s="188" t="s">
        <v>3488</v>
      </c>
      <c r="E15" s="96">
        <v>45663</v>
      </c>
      <c r="F15" s="95"/>
      <c r="G15" s="283" t="s">
        <v>32</v>
      </c>
    </row>
    <row r="16" spans="1:8" s="14" customFormat="1" ht="58.5" customHeight="1">
      <c r="A16" s="237"/>
      <c r="B16" s="238" t="s">
        <v>14</v>
      </c>
      <c r="C16" s="94" t="s">
        <v>1732</v>
      </c>
      <c r="D16" s="188" t="s">
        <v>3493</v>
      </c>
      <c r="E16" s="96">
        <v>45672</v>
      </c>
      <c r="F16" s="95"/>
      <c r="G16" s="283" t="s">
        <v>32</v>
      </c>
    </row>
    <row r="17" spans="1:7" s="14" customFormat="1" ht="61.5" customHeight="1">
      <c r="A17" s="237"/>
      <c r="B17" s="238" t="s">
        <v>14</v>
      </c>
      <c r="C17" s="94" t="s">
        <v>73</v>
      </c>
      <c r="D17" s="188" t="s">
        <v>3516</v>
      </c>
      <c r="E17" s="96">
        <v>45684</v>
      </c>
      <c r="F17" s="95"/>
      <c r="G17" s="283" t="s">
        <v>32</v>
      </c>
    </row>
    <row r="18" spans="1:7" s="14" customFormat="1" ht="57" customHeight="1">
      <c r="A18" s="237"/>
      <c r="B18" s="238" t="s">
        <v>14</v>
      </c>
      <c r="C18" s="94" t="s">
        <v>73</v>
      </c>
      <c r="D18" s="188" t="s">
        <v>3535</v>
      </c>
      <c r="E18" s="96">
        <v>45698</v>
      </c>
      <c r="F18" s="95"/>
      <c r="G18" s="283" t="s">
        <v>32</v>
      </c>
    </row>
    <row r="19" spans="1:7" ht="54" customHeight="1">
      <c r="A19" s="237" t="s">
        <v>3539</v>
      </c>
      <c r="B19" s="238" t="s">
        <v>14</v>
      </c>
      <c r="C19" s="94" t="s">
        <v>73</v>
      </c>
      <c r="D19" s="188" t="s">
        <v>3033</v>
      </c>
      <c r="E19" s="96">
        <v>45707</v>
      </c>
      <c r="F19" s="95"/>
      <c r="G19" s="283" t="s">
        <v>32</v>
      </c>
    </row>
    <row r="20" spans="1:7" ht="57.75" customHeight="1">
      <c r="A20" s="237" t="s">
        <v>3539</v>
      </c>
      <c r="B20" s="238" t="s">
        <v>14</v>
      </c>
      <c r="C20" s="94" t="s">
        <v>73</v>
      </c>
      <c r="D20" s="188" t="s">
        <v>3054</v>
      </c>
      <c r="E20" s="96">
        <v>45771</v>
      </c>
      <c r="F20" s="95"/>
      <c r="G20" s="283" t="s">
        <v>32</v>
      </c>
    </row>
    <row r="21" spans="1:7" ht="39" customHeight="1">
      <c r="A21" s="237" t="s">
        <v>3539</v>
      </c>
      <c r="B21" s="238" t="s">
        <v>14</v>
      </c>
      <c r="C21" s="94" t="s">
        <v>73</v>
      </c>
      <c r="D21" s="188" t="s">
        <v>3554</v>
      </c>
      <c r="E21" s="96">
        <v>45727</v>
      </c>
      <c r="F21" s="95"/>
      <c r="G21" s="283" t="s">
        <v>32</v>
      </c>
    </row>
    <row r="22" spans="1:7" ht="51.95" customHeight="1">
      <c r="A22" s="237" t="s">
        <v>3539</v>
      </c>
      <c r="B22" s="238" t="s">
        <v>14</v>
      </c>
      <c r="C22" s="94" t="s">
        <v>73</v>
      </c>
      <c r="D22" s="188" t="s">
        <v>3565</v>
      </c>
      <c r="E22" s="96">
        <v>45714</v>
      </c>
      <c r="F22" s="95"/>
      <c r="G22" s="283" t="s">
        <v>32</v>
      </c>
    </row>
    <row r="23" spans="1:7" ht="39" customHeight="1" thickBot="1"/>
    <row r="24" spans="1:7" ht="39" customHeight="1" thickBot="1">
      <c r="A24" s="206"/>
      <c r="B24" s="215" t="s">
        <v>26</v>
      </c>
      <c r="C24" s="215" t="s">
        <v>38</v>
      </c>
      <c r="D24" s="215" t="s">
        <v>39</v>
      </c>
      <c r="E24" s="206"/>
      <c r="F24" s="206"/>
      <c r="G24" s="206"/>
    </row>
    <row r="25" spans="1:7" ht="39" customHeight="1">
      <c r="A25" s="14"/>
      <c r="B25" s="237"/>
      <c r="C25" s="289"/>
      <c r="D25" s="188"/>
      <c r="E25" s="14"/>
      <c r="F25" s="14"/>
      <c r="G25" s="14"/>
    </row>
    <row r="26" spans="1:7" ht="39" customHeight="1" thickBot="1">
      <c r="A26" s="14"/>
    </row>
    <row r="27" spans="1:7" ht="39" customHeight="1" thickBot="1">
      <c r="A27" s="206"/>
      <c r="B27" s="206"/>
      <c r="C27" s="260" t="s">
        <v>83</v>
      </c>
      <c r="D27" s="260" t="s">
        <v>54</v>
      </c>
      <c r="E27" s="206"/>
      <c r="F27" s="206"/>
      <c r="G27" s="206"/>
    </row>
    <row r="28" spans="1:7" ht="39" customHeight="1" thickBot="1">
      <c r="A28" s="14"/>
      <c r="B28" s="14"/>
      <c r="C28" s="54" t="s">
        <v>49</v>
      </c>
      <c r="D28" s="80" t="s">
        <v>84</v>
      </c>
      <c r="E28" s="14"/>
      <c r="F28" s="14"/>
      <c r="G28" s="14"/>
    </row>
    <row r="29" spans="1:7" ht="39" customHeight="1" thickBot="1">
      <c r="A29" s="14"/>
      <c r="B29" s="14"/>
      <c r="C29" s="54" t="s">
        <v>47</v>
      </c>
      <c r="D29" s="54" t="s">
        <v>85</v>
      </c>
      <c r="E29" s="14"/>
      <c r="F29" s="14"/>
      <c r="G29" s="14"/>
    </row>
    <row r="30" spans="1:7" ht="39" customHeight="1" thickBot="1">
      <c r="A30" s="14"/>
      <c r="B30" s="14"/>
      <c r="C30" s="54" t="s">
        <v>51</v>
      </c>
      <c r="D30" s="85" t="s">
        <v>86</v>
      </c>
      <c r="E30" s="14"/>
      <c r="F30" s="14"/>
      <c r="G30" s="14"/>
    </row>
    <row r="31" spans="1:7" ht="39" customHeight="1" thickBot="1">
      <c r="A31" s="14"/>
      <c r="B31" s="14"/>
      <c r="C31" s="85" t="s">
        <v>53</v>
      </c>
      <c r="D31" s="85" t="s">
        <v>73</v>
      </c>
      <c r="E31" s="14"/>
      <c r="F31" s="14"/>
      <c r="G31" s="14"/>
    </row>
    <row r="32" spans="1:7" ht="39" customHeight="1" thickBot="1">
      <c r="A32" s="14"/>
      <c r="B32" s="14"/>
      <c r="C32" s="14"/>
      <c r="D32" s="85" t="s">
        <v>87</v>
      </c>
      <c r="E32" s="14"/>
      <c r="F32" s="14"/>
      <c r="G32" s="14"/>
    </row>
    <row r="33" spans="1:8" ht="39" customHeight="1" thickBot="1">
      <c r="A33" s="14"/>
      <c r="B33" s="14"/>
      <c r="C33" s="14"/>
      <c r="D33" s="85" t="s">
        <v>71</v>
      </c>
      <c r="E33" s="14"/>
      <c r="F33" s="14"/>
      <c r="G33" s="14"/>
    </row>
    <row r="34" spans="1:8" ht="39" customHeight="1"/>
    <row r="35" spans="1:8" ht="39" customHeight="1"/>
    <row r="36" spans="1:8" ht="39" customHeight="1"/>
    <row r="37" spans="1:8" ht="39" customHeight="1"/>
    <row r="38" spans="1:8" ht="39" customHeight="1"/>
    <row r="39" spans="1:8" ht="39" customHeight="1"/>
    <row r="40" spans="1:8" ht="39" customHeight="1"/>
    <row r="41" spans="1:8" ht="43.5" customHeight="1"/>
    <row r="42" spans="1:8" ht="41.25" customHeight="1"/>
    <row r="43" spans="1:8" ht="34.5" customHeight="1"/>
    <row r="44" spans="1:8" ht="42.75" customHeight="1"/>
    <row r="45" spans="1:8" ht="42.75" customHeight="1"/>
    <row r="48" spans="1:8">
      <c r="H48" s="19"/>
    </row>
    <row r="50" spans="8:8">
      <c r="H50" s="31"/>
    </row>
    <row r="51" spans="8:8" ht="34.5" customHeight="1"/>
    <row r="52" spans="8:8" ht="36.75" customHeight="1"/>
    <row r="53" spans="8:8" ht="38.25" customHeight="1"/>
    <row r="54" spans="8:8" ht="24" customHeight="1"/>
    <row r="55" spans="8:8" ht="27.75" customHeight="1"/>
    <row r="56" spans="8:8" ht="53.25" customHeight="1"/>
    <row r="57" spans="8:8" ht="27" customHeight="1"/>
    <row r="58" spans="8:8" ht="20.25" customHeight="1"/>
    <row r="64" spans="8:8" ht="30" customHeight="1"/>
    <row r="65" ht="36.75" customHeight="1"/>
    <row r="66" ht="36.75" customHeight="1"/>
    <row r="67" ht="36.75" customHeight="1"/>
    <row r="68"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22 B25">
    <cfRule type="cellIs" dxfId="84" priority="36" operator="equal">
      <formula>"!"</formula>
    </cfRule>
  </conditionalFormatting>
  <conditionalFormatting sqref="F6 F7:H10 F11:G22">
    <cfRule type="cellIs" dxfId="83" priority="33" operator="equal">
      <formula>"VEDI NOTA"</formula>
    </cfRule>
    <cfRule type="cellIs" dxfId="82" priority="34" operator="equal">
      <formula>"SCADUTA"</formula>
    </cfRule>
    <cfRule type="cellIs" dxfId="81" priority="35" operator="equal">
      <formula>"MENO DI 30 GIORNI!"</formula>
    </cfRule>
  </conditionalFormatting>
  <conditionalFormatting sqref="H6">
    <cfRule type="cellIs" dxfId="80" priority="25" operator="equal">
      <formula>"!"</formula>
    </cfRule>
  </conditionalFormatting>
  <hyperlinks>
    <hyperlink ref="C31" r:id="rId2" xr:uid="{F61A5EA1-0821-2347-905A-1841F0F59004}"/>
    <hyperlink ref="D32" r:id="rId3" xr:uid="{6D10EA3D-9DAD-4DB0-9A2B-76AF8B9A3C05}"/>
    <hyperlink ref="D31" r:id="rId4" xr:uid="{AFBC8FAA-C91A-4B59-A249-A4856EF4D811}"/>
    <hyperlink ref="D29" r:id="rId5" xr:uid="{00000000-0004-0000-0400-000003000000}"/>
    <hyperlink ref="C29" r:id="rId6" xr:uid="{00000000-0004-0000-0400-000002000000}"/>
    <hyperlink ref="C28" r:id="rId7" xr:uid="{00000000-0004-0000-0400-000001000000}"/>
    <hyperlink ref="D28" r:id="rId8" xr:uid="{00000000-0004-0000-0400-000000000000}"/>
    <hyperlink ref="D33" r:id="rId9" xr:uid="{1F553EAD-E296-2F4E-959F-0BB126E75C62}"/>
    <hyperlink ref="G6" r:id="rId10" xr:uid="{BBC15FA8-42A7-A04C-BC74-01DAC8B01D9F}"/>
    <hyperlink ref="D30" r:id="rId11" xr:uid="{4D8CF6BE-C56F-4286-93E5-DF65AA3EF641}"/>
    <hyperlink ref="G7" r:id="rId12" xr:uid="{FB3C8549-4DE4-4C47-A560-F52F7409F6F3}"/>
    <hyperlink ref="G8" r:id="rId13" xr:uid="{2A493EBD-506C-44E9-9218-D4542D341802}"/>
    <hyperlink ref="G9" r:id="rId14" xr:uid="{E5CBC86E-EE9D-41AB-B8B1-6F217EE9425B}"/>
    <hyperlink ref="G10" r:id="rId15" xr:uid="{1E5C8FC7-2451-4DC9-8937-34616C0828ED}"/>
    <hyperlink ref="G11" r:id="rId16" xr:uid="{82F500E2-36DA-0A44-AF0D-7E057EAFE178}"/>
    <hyperlink ref="G12" r:id="rId17" xr:uid="{E8F1F32A-C269-439D-895C-37B197436BA0}"/>
    <hyperlink ref="G13" r:id="rId18" xr:uid="{9881CE4B-F909-4971-80E4-5F5A813CD23C}"/>
    <hyperlink ref="G14" r:id="rId19" xr:uid="{C58DE45C-322C-4258-A030-F0A15FAE95DE}"/>
    <hyperlink ref="G15" r:id="rId20" xr:uid="{6D6E5B65-664A-4A1C-92E0-4A6F01B60AD7}"/>
    <hyperlink ref="G16" r:id="rId21" xr:uid="{F34AA1CC-2C69-4853-915C-8DFAAD130DE4}"/>
    <hyperlink ref="G17" r:id="rId22" xr:uid="{0D9D810F-A69E-4671-9C2A-47434246B81D}"/>
    <hyperlink ref="G19" r:id="rId23" xr:uid="{572BA2CA-ACDE-44E6-AB58-58CA4A76A759}"/>
    <hyperlink ref="G20" r:id="rId24" xr:uid="{91BB4135-6A44-4469-AB6C-6576B9E7F99E}"/>
    <hyperlink ref="G21" r:id="rId25" xr:uid="{F489FF4D-2141-43BA-AB75-D20121FB59A4}"/>
    <hyperlink ref="G18" r:id="rId26" xr:uid="{26216506-6B8B-402A-8203-13F98BC6A0AB}"/>
    <hyperlink ref="G22" r:id="rId27" xr:uid="{940B295D-4BA7-8443-BE2F-A2E3EA1DA04D}"/>
  </hyperlinks>
  <pageMargins left="0.75" right="0.75" top="1" bottom="1" header="0.5" footer="0.5"/>
  <pageSetup paperSize="9" orientation="landscape" r:id="rId28"/>
  <headerFooter alignWithMargins="0"/>
  <drawing r:id="rId2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23</v>
      </c>
      <c r="D2" s="325" t="s">
        <v>18</v>
      </c>
      <c r="F2" s="200"/>
      <c r="H2" s="64"/>
    </row>
    <row r="3" spans="1:8" ht="33" customHeight="1" thickBot="1">
      <c r="B3" s="47">
        <f>COUNTA(D6:D6)</f>
        <v>0</v>
      </c>
      <c r="D3" s="326"/>
      <c r="F3" s="61" t="s">
        <v>24</v>
      </c>
      <c r="H3" s="61" t="s">
        <v>25</v>
      </c>
    </row>
    <row r="4" spans="1:8" ht="20.100000000000001" customHeight="1" thickTop="1"/>
    <row r="5" spans="1:8" s="206" customFormat="1" ht="15.75" customHeight="1" thickBot="1">
      <c r="A5" s="210" t="s">
        <v>26</v>
      </c>
      <c r="B5" s="216" t="s">
        <v>27</v>
      </c>
      <c r="C5" s="216" t="s">
        <v>28</v>
      </c>
      <c r="D5" s="216" t="s">
        <v>29</v>
      </c>
      <c r="E5" s="216" t="s">
        <v>30</v>
      </c>
      <c r="F5" s="216" t="s">
        <v>31</v>
      </c>
      <c r="G5" s="210" t="s">
        <v>88</v>
      </c>
      <c r="H5" s="268"/>
    </row>
    <row r="6" spans="1:8" s="14" customFormat="1" ht="45" customHeight="1">
      <c r="A6" s="230"/>
      <c r="B6" s="48" t="s">
        <v>18</v>
      </c>
      <c r="C6" s="56"/>
      <c r="D6" s="108"/>
      <c r="E6" s="60"/>
      <c r="F6" s="60"/>
      <c r="G6" s="293"/>
      <c r="H6" s="272"/>
    </row>
    <row r="7" spans="1:8" ht="45" customHeight="1" thickBot="1"/>
    <row r="8" spans="1:8" s="206" customFormat="1" ht="15.75" customHeight="1" thickBot="1">
      <c r="B8" s="211" t="s">
        <v>26</v>
      </c>
      <c r="C8" s="211" t="s">
        <v>38</v>
      </c>
      <c r="D8" s="211" t="s">
        <v>39</v>
      </c>
    </row>
    <row r="9" spans="1:8" ht="45" customHeight="1">
      <c r="B9" s="120"/>
      <c r="C9" s="121" t="s">
        <v>40</v>
      </c>
      <c r="D9" s="122" t="s">
        <v>89</v>
      </c>
    </row>
    <row r="10" spans="1:8" ht="45" customHeight="1" thickBot="1"/>
    <row r="11" spans="1:8" s="206" customFormat="1" ht="15.75" customHeight="1" thickBot="1">
      <c r="C11" s="262" t="s">
        <v>42</v>
      </c>
      <c r="D11" s="262" t="s">
        <v>54</v>
      </c>
    </row>
    <row r="12" spans="1:8" ht="39.950000000000003" customHeight="1" thickBot="1">
      <c r="C12" s="86" t="s">
        <v>90</v>
      </c>
      <c r="D12" s="86" t="s">
        <v>51</v>
      </c>
    </row>
    <row r="13" spans="1:8" ht="39.950000000000003" customHeight="1" thickBot="1">
      <c r="C13" s="86" t="s">
        <v>91</v>
      </c>
    </row>
    <row r="14" spans="1:8" ht="39.950000000000003" customHeight="1" thickBot="1">
      <c r="C14" s="80" t="s">
        <v>92</v>
      </c>
    </row>
    <row r="15" spans="1:8" ht="39.950000000000003" customHeight="1" thickBot="1">
      <c r="C15" s="80" t="s">
        <v>47</v>
      </c>
    </row>
    <row r="16" spans="1:8" ht="39.950000000000003"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79" priority="5" operator="equal">
      <formula>"!"</formula>
    </cfRule>
  </conditionalFormatting>
  <conditionalFormatting sqref="B9">
    <cfRule type="cellIs" dxfId="78" priority="1" operator="equal">
      <formula>"!"</formula>
    </cfRule>
  </conditionalFormatting>
  <conditionalFormatting sqref="F6">
    <cfRule type="cellIs" dxfId="77" priority="2" operator="equal">
      <formula>"VEDI NOTA"</formula>
    </cfRule>
    <cfRule type="cellIs" dxfId="76" priority="3" operator="equal">
      <formula>"SCADUTA"</formula>
    </cfRule>
    <cfRule type="cellIs" dxfId="75"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 ref="C9" r:id="rId7" xr:uid="{6B9CDED1-6570-46FF-BDDC-DCBDDEC70AA1}"/>
  </hyperlinks>
  <pageMargins left="0.75" right="0.75" top="1" bottom="1" header="0.5" footer="0.5"/>
  <pageSetup paperSize="9" orientation="portrait" horizontalDpi="300" verticalDpi="300" r:id="rId8"/>
  <headerFooter alignWithMargins="0"/>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6"/>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A1" s="3"/>
    </row>
    <row r="2" spans="1:8" ht="36" customHeight="1" thickTop="1">
      <c r="B2" s="58" t="s">
        <v>23</v>
      </c>
      <c r="D2" s="327" t="s">
        <v>93</v>
      </c>
      <c r="F2" s="62"/>
      <c r="H2" s="64"/>
    </row>
    <row r="3" spans="1:8" ht="27" customHeight="1" thickBot="1">
      <c r="B3" s="47">
        <f>COUNTA(D6:D6)</f>
        <v>1</v>
      </c>
      <c r="D3" s="326"/>
      <c r="F3" s="61" t="s">
        <v>24</v>
      </c>
      <c r="H3" s="61" t="s">
        <v>25</v>
      </c>
    </row>
    <row r="4" spans="1:8" ht="20.100000000000001" customHeight="1" thickTop="1"/>
    <row r="5" spans="1:8" s="206" customFormat="1" ht="15.75" customHeight="1">
      <c r="A5" s="210" t="s">
        <v>26</v>
      </c>
      <c r="B5" s="210" t="s">
        <v>27</v>
      </c>
      <c r="C5" s="210" t="s">
        <v>28</v>
      </c>
      <c r="D5" s="210" t="s">
        <v>29</v>
      </c>
      <c r="E5" s="210" t="s">
        <v>30</v>
      </c>
      <c r="F5" s="210" t="s">
        <v>31</v>
      </c>
      <c r="G5" s="210" t="s">
        <v>88</v>
      </c>
      <c r="H5" s="269"/>
    </row>
    <row r="6" spans="1:8" s="206" customFormat="1" ht="53.25" customHeight="1">
      <c r="A6" s="237"/>
      <c r="B6" s="238" t="s">
        <v>93</v>
      </c>
      <c r="C6" s="94" t="s">
        <v>94</v>
      </c>
      <c r="D6" s="188" t="s">
        <v>95</v>
      </c>
      <c r="E6" s="96">
        <v>45673</v>
      </c>
      <c r="F6" s="95"/>
      <c r="G6" s="283" t="s">
        <v>32</v>
      </c>
    </row>
    <row r="7" spans="1:8" s="14" customFormat="1" ht="45" customHeight="1" thickBot="1">
      <c r="A7"/>
      <c r="B7"/>
      <c r="C7"/>
      <c r="D7"/>
      <c r="E7"/>
      <c r="F7"/>
      <c r="G7"/>
    </row>
    <row r="8" spans="1:8" ht="45" customHeight="1" thickBot="1">
      <c r="A8" s="206"/>
      <c r="B8" s="215" t="s">
        <v>26</v>
      </c>
      <c r="C8" s="215" t="s">
        <v>38</v>
      </c>
      <c r="D8" s="215" t="s">
        <v>39</v>
      </c>
      <c r="E8" s="206"/>
      <c r="F8" s="206"/>
      <c r="G8" s="206"/>
    </row>
    <row r="9" spans="1:8" s="206" customFormat="1" ht="49.5" customHeight="1">
      <c r="A9" s="14"/>
      <c r="B9" s="237"/>
      <c r="C9" s="301"/>
      <c r="D9" s="188"/>
      <c r="E9" s="14"/>
      <c r="F9" s="14"/>
      <c r="G9" s="14"/>
    </row>
    <row r="10" spans="1:8" ht="45" customHeight="1" thickBot="1"/>
    <row r="11" spans="1:8" ht="45" customHeight="1" thickBot="1">
      <c r="A11" s="206"/>
      <c r="B11" s="206"/>
      <c r="C11" s="260" t="s">
        <v>42</v>
      </c>
      <c r="D11" s="261" t="s">
        <v>54</v>
      </c>
      <c r="E11" s="206"/>
      <c r="F11" s="206"/>
      <c r="G11" s="206"/>
    </row>
    <row r="12" spans="1:8" ht="45" customHeight="1" thickBot="1">
      <c r="C12" s="86" t="s">
        <v>94</v>
      </c>
      <c r="D12" s="80" t="s">
        <v>96</v>
      </c>
    </row>
    <row r="13" spans="1:8" ht="45" customHeight="1" thickBot="1">
      <c r="C13" s="86" t="s">
        <v>97</v>
      </c>
      <c r="D13" s="80" t="s">
        <v>98</v>
      </c>
    </row>
    <row r="14" spans="1:8" ht="45" customHeight="1" thickBot="1">
      <c r="C14" s="80" t="s">
        <v>49</v>
      </c>
      <c r="D14" s="86" t="s">
        <v>99</v>
      </c>
    </row>
    <row r="15" spans="1:8" ht="45" customHeight="1" thickBot="1">
      <c r="C15" s="80" t="s">
        <v>47</v>
      </c>
      <c r="D15" s="80" t="s">
        <v>100</v>
      </c>
    </row>
    <row r="16" spans="1:8" ht="24" customHeight="1" thickBot="1">
      <c r="C16" s="80" t="s">
        <v>53</v>
      </c>
      <c r="D16" s="86" t="s">
        <v>51</v>
      </c>
    </row>
    <row r="17" spans="3:4" ht="54" customHeight="1" thickBot="1">
      <c r="C17" s="102"/>
      <c r="D17" s="86" t="s">
        <v>101</v>
      </c>
    </row>
    <row r="18" spans="3:4" ht="27" customHeight="1"/>
    <row r="19" spans="3:4" ht="33.75" customHeight="1"/>
    <row r="20" spans="3:4" ht="30.75" customHeight="1"/>
    <row r="21" spans="3:4" ht="57" customHeight="1"/>
    <row r="22" spans="3:4" ht="40.5" customHeight="1"/>
    <row r="23" spans="3:4" ht="48.75" customHeight="1"/>
    <row r="24" spans="3:4" ht="34.5" customHeight="1"/>
    <row r="25" spans="3:4" ht="46.5" customHeight="1"/>
    <row r="26" spans="3:4" ht="34.5" customHeight="1"/>
    <row r="27" spans="3:4" ht="57.75" customHeight="1"/>
    <row r="28" spans="3:4" ht="27" customHeight="1"/>
    <row r="29" spans="3:4" ht="40.5" customHeight="1"/>
    <row r="30" spans="3:4" ht="40.5" customHeight="1"/>
    <row r="31" spans="3:4" ht="40.5" customHeight="1"/>
    <row r="32" spans="3:4" ht="40.5" customHeight="1"/>
    <row r="33" ht="13.5" customHeight="1"/>
    <row r="34" ht="12.75" customHeight="1"/>
    <row r="75" ht="13.5" customHeight="1"/>
    <row r="76"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74" priority="1" operator="equal">
      <formula>"!"</formula>
    </cfRule>
  </conditionalFormatting>
  <conditionalFormatting sqref="B9">
    <cfRule type="cellIs" dxfId="73" priority="9" operator="equal">
      <formula>"!"</formula>
    </cfRule>
  </conditionalFormatting>
  <conditionalFormatting sqref="F6:G6">
    <cfRule type="cellIs" dxfId="72" priority="2" operator="equal">
      <formula>"VEDI NOTA"</formula>
    </cfRule>
    <cfRule type="cellIs" dxfId="71" priority="3" operator="equal">
      <formula>"SCADUTA"</formula>
    </cfRule>
    <cfRule type="cellIs" dxfId="70" priority="4" operator="equal">
      <formula>"MENO DI 30 GIORNI!"</formula>
    </cfRule>
  </conditionalFormatting>
  <hyperlinks>
    <hyperlink ref="C14" r:id="rId1" xr:uid="{00000000-0004-0000-0600-000000000000}"/>
    <hyperlink ref="C15" r:id="rId2" xr:uid="{00000000-0004-0000-0600-000001000000}"/>
    <hyperlink ref="C13" r:id="rId3" xr:uid="{00000000-0004-0000-0600-000002000000}"/>
    <hyperlink ref="C16" r:id="rId4" xr:uid="{00000000-0004-0000-0600-000008000000}"/>
    <hyperlink ref="C12" r:id="rId5" xr:uid="{1ED85911-6D81-41F1-A8D4-C0D15CDB5835}"/>
    <hyperlink ref="D12" r:id="rId6" xr:uid="{B04EC00B-587C-4C85-AF08-70E89A4F9323}"/>
    <hyperlink ref="D13" r:id="rId7" xr:uid="{F5BD7080-6D7A-43CD-BA46-D41FF9641348}"/>
    <hyperlink ref="D14" r:id="rId8" xr:uid="{B26C52B3-C509-4358-A60C-E89FCD6B9198}"/>
    <hyperlink ref="D15" r:id="rId9" xr:uid="{F4254AA8-ED32-4DF6-A07E-DC4931C028C2}"/>
    <hyperlink ref="D16" r:id="rId10" xr:uid="{86A8AFC5-8407-4906-A7EA-E113D04E55CA}"/>
    <hyperlink ref="D17" r:id="rId11" xr:uid="{17FB068B-FD20-42D3-94A7-D00990347DEA}"/>
    <hyperlink ref="G6" r:id="rId12" xr:uid="{43500BE5-3AD2-F441-B97D-55F1691EE88F}"/>
  </hyperlinks>
  <pageMargins left="0.75" right="0.75" top="1" bottom="1" header="0.5" footer="0.5"/>
  <pageSetup paperSize="139" orientation="portrait" r:id="rId13"/>
  <headerFooter alignWithMargins="0"/>
  <drawing r:id="rId1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81"/>
  <sheetViews>
    <sheetView zoomScale="80" zoomScaleNormal="80" workbookViewId="0">
      <pane ySplit="5" topLeftCell="A18"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23</v>
      </c>
      <c r="D2" s="325" t="s">
        <v>15</v>
      </c>
      <c r="E2" s="4"/>
      <c r="F2" s="62"/>
      <c r="H2" s="64"/>
    </row>
    <row r="3" spans="1:10" ht="20.25" customHeight="1" thickBot="1">
      <c r="B3" s="47">
        <f>COUNTA(D6:D20)</f>
        <v>15</v>
      </c>
      <c r="D3" s="326"/>
      <c r="E3" s="5"/>
      <c r="F3" s="61" t="s">
        <v>24</v>
      </c>
      <c r="H3" s="61" t="s">
        <v>25</v>
      </c>
    </row>
    <row r="4" spans="1:10" ht="20.100000000000001" customHeight="1" thickTop="1">
      <c r="B4" s="1"/>
      <c r="J4" s="5"/>
    </row>
    <row r="5" spans="1:10" s="206" customFormat="1">
      <c r="A5" s="210" t="s">
        <v>26</v>
      </c>
      <c r="B5" s="210" t="s">
        <v>27</v>
      </c>
      <c r="C5" s="210" t="s">
        <v>28</v>
      </c>
      <c r="D5" s="210" t="s">
        <v>29</v>
      </c>
      <c r="E5" s="210" t="s">
        <v>30</v>
      </c>
      <c r="F5" s="210" t="s">
        <v>31</v>
      </c>
      <c r="G5" s="210" t="s">
        <v>88</v>
      </c>
      <c r="H5" s="269"/>
    </row>
    <row r="6" spans="1:10" s="14" customFormat="1" ht="45" customHeight="1">
      <c r="A6" s="113"/>
      <c r="B6" s="48" t="s">
        <v>15</v>
      </c>
      <c r="C6" s="56" t="s">
        <v>102</v>
      </c>
      <c r="D6" s="108" t="s">
        <v>103</v>
      </c>
      <c r="E6" s="68">
        <v>45702</v>
      </c>
      <c r="F6" s="60" t="str">
        <f ca="1">IF(ISNUMBER(TODAY()-E6)=FALSE,"VEDI NOTA",IF(E6="","",IF((E6-TODAY())&lt;1,"SCADUTA",IF((E6-TODAY())&lt;31,"MENO DI 30 GIORNI!",""))))</f>
        <v/>
      </c>
      <c r="G6" s="125" t="s">
        <v>32</v>
      </c>
      <c r="H6" s="158"/>
    </row>
    <row r="7" spans="1:10" s="14" customFormat="1" ht="45" customHeight="1">
      <c r="A7" s="113"/>
      <c r="B7" s="48" t="s">
        <v>15</v>
      </c>
      <c r="C7" s="56" t="s">
        <v>102</v>
      </c>
      <c r="D7" s="108" t="s">
        <v>104</v>
      </c>
      <c r="E7" s="68" t="s">
        <v>59</v>
      </c>
      <c r="F7" s="60" t="str">
        <f ca="1">IF(ISNUMBER(TODAY()-E7)=FALSE,"VEDI NOTA",IF(E7="","",IF((E7-TODAY())&lt;1,"SCADUTA",IF((E7-TODAY())&lt;31,"MENO DI 30 GIORNI!",""))))</f>
        <v>VEDI NOTA</v>
      </c>
      <c r="G7" s="125" t="s">
        <v>32</v>
      </c>
      <c r="H7" s="158"/>
    </row>
    <row r="8" spans="1:10" s="14" customFormat="1" ht="45" customHeight="1">
      <c r="A8" s="113"/>
      <c r="B8" s="48" t="s">
        <v>15</v>
      </c>
      <c r="C8" s="56" t="s">
        <v>105</v>
      </c>
      <c r="D8" s="108" t="s">
        <v>106</v>
      </c>
      <c r="E8" s="60">
        <v>45747</v>
      </c>
      <c r="F8" s="60"/>
      <c r="G8" s="114" t="s">
        <v>32</v>
      </c>
      <c r="H8" s="272"/>
    </row>
    <row r="9" spans="1:10" s="14" customFormat="1" ht="40.5" customHeight="1">
      <c r="A9" s="55"/>
      <c r="B9" s="48" t="s">
        <v>15</v>
      </c>
      <c r="C9" s="56" t="s">
        <v>71</v>
      </c>
      <c r="D9" s="108" t="s">
        <v>109</v>
      </c>
      <c r="E9" s="68">
        <v>45678</v>
      </c>
      <c r="F9" s="60"/>
      <c r="G9" s="114" t="s">
        <v>32</v>
      </c>
      <c r="H9" s="272"/>
    </row>
    <row r="10" spans="1:10" ht="45" customHeight="1">
      <c r="A10" s="299"/>
      <c r="B10" s="238" t="s">
        <v>15</v>
      </c>
      <c r="C10" s="94" t="s">
        <v>113</v>
      </c>
      <c r="D10" s="188" t="s">
        <v>118</v>
      </c>
      <c r="E10" s="95">
        <v>45693</v>
      </c>
      <c r="F10" s="95"/>
      <c r="G10" s="292" t="s">
        <v>32</v>
      </c>
    </row>
    <row r="11" spans="1:10" ht="45" customHeight="1">
      <c r="A11" s="237"/>
      <c r="B11" s="238" t="s">
        <v>15</v>
      </c>
      <c r="C11" s="94" t="s">
        <v>113</v>
      </c>
      <c r="D11" s="188" t="s">
        <v>119</v>
      </c>
      <c r="E11" s="95">
        <v>45688</v>
      </c>
      <c r="F11" s="95"/>
      <c r="G11" s="283" t="s">
        <v>32</v>
      </c>
    </row>
    <row r="12" spans="1:10" ht="45" customHeight="1">
      <c r="A12" s="237"/>
      <c r="B12" s="238" t="s">
        <v>15</v>
      </c>
      <c r="C12" s="94" t="s">
        <v>113</v>
      </c>
      <c r="D12" s="188" t="s">
        <v>3489</v>
      </c>
      <c r="E12" s="95">
        <v>45681</v>
      </c>
      <c r="F12" s="95"/>
      <c r="G12" s="283" t="s">
        <v>32</v>
      </c>
    </row>
    <row r="13" spans="1:10" ht="45" customHeight="1">
      <c r="A13" s="237"/>
      <c r="B13" s="238" t="s">
        <v>15</v>
      </c>
      <c r="C13" s="94" t="s">
        <v>113</v>
      </c>
      <c r="D13" s="188" t="s">
        <v>3496</v>
      </c>
      <c r="E13" s="95">
        <v>45672</v>
      </c>
      <c r="F13" s="95"/>
      <c r="G13" s="283" t="s">
        <v>32</v>
      </c>
    </row>
    <row r="14" spans="1:10" ht="51" customHeight="1">
      <c r="A14" s="237"/>
      <c r="B14" s="238" t="s">
        <v>15</v>
      </c>
      <c r="C14" s="94" t="s">
        <v>113</v>
      </c>
      <c r="D14" s="188" t="s">
        <v>3507</v>
      </c>
      <c r="E14" s="95">
        <v>45679</v>
      </c>
      <c r="F14" s="95"/>
      <c r="G14" s="283" t="s">
        <v>32</v>
      </c>
    </row>
    <row r="15" spans="1:10" ht="49.5" customHeight="1">
      <c r="A15" s="237"/>
      <c r="B15" s="238" t="s">
        <v>15</v>
      </c>
      <c r="C15" s="94" t="s">
        <v>113</v>
      </c>
      <c r="D15" s="188" t="s">
        <v>3525</v>
      </c>
      <c r="E15" s="95">
        <v>45708</v>
      </c>
      <c r="F15" s="95"/>
      <c r="G15" s="283" t="s">
        <v>32</v>
      </c>
    </row>
    <row r="16" spans="1:10" ht="53.25" customHeight="1">
      <c r="A16" s="237"/>
      <c r="B16" s="238" t="s">
        <v>15</v>
      </c>
      <c r="C16" s="94" t="s">
        <v>3536</v>
      </c>
      <c r="D16" s="188" t="s">
        <v>3526</v>
      </c>
      <c r="E16" s="95">
        <v>45701</v>
      </c>
      <c r="F16" s="95"/>
      <c r="G16" s="283" t="s">
        <v>32</v>
      </c>
    </row>
    <row r="17" spans="1:7" ht="52.5" customHeight="1">
      <c r="A17" s="237"/>
      <c r="B17" s="238" t="s">
        <v>15</v>
      </c>
      <c r="C17" s="94" t="s">
        <v>113</v>
      </c>
      <c r="D17" s="188" t="s">
        <v>3529</v>
      </c>
      <c r="E17" s="95">
        <v>45837</v>
      </c>
      <c r="F17" s="95"/>
      <c r="G17" s="283" t="s">
        <v>32</v>
      </c>
    </row>
    <row r="18" spans="1:7" ht="53.25" customHeight="1">
      <c r="A18" s="237"/>
      <c r="B18" s="238" t="s">
        <v>15</v>
      </c>
      <c r="C18" s="94" t="s">
        <v>113</v>
      </c>
      <c r="D18" s="188" t="s">
        <v>3530</v>
      </c>
      <c r="E18" s="95">
        <v>45837</v>
      </c>
      <c r="F18" s="95"/>
      <c r="G18" s="283" t="s">
        <v>32</v>
      </c>
    </row>
    <row r="19" spans="1:7" ht="56.25" customHeight="1">
      <c r="A19" s="237"/>
      <c r="B19" s="238" t="s">
        <v>15</v>
      </c>
      <c r="C19" s="94" t="s">
        <v>113</v>
      </c>
      <c r="D19" s="188" t="s">
        <v>3534</v>
      </c>
      <c r="E19" s="95">
        <v>45716</v>
      </c>
      <c r="F19" s="95"/>
      <c r="G19" s="283" t="s">
        <v>32</v>
      </c>
    </row>
    <row r="20" spans="1:7" ht="50.25" customHeight="1">
      <c r="A20" s="237" t="s">
        <v>3539</v>
      </c>
      <c r="B20" s="238" t="s">
        <v>15</v>
      </c>
      <c r="C20" s="94" t="s">
        <v>113</v>
      </c>
      <c r="D20" s="188" t="s">
        <v>3555</v>
      </c>
      <c r="E20" s="95">
        <v>45693</v>
      </c>
      <c r="F20" s="95"/>
      <c r="G20" s="283" t="s">
        <v>32</v>
      </c>
    </row>
    <row r="21" spans="1:7" ht="45" customHeight="1" thickBot="1">
      <c r="A21" s="206"/>
      <c r="B21" s="14"/>
      <c r="C21" s="14"/>
      <c r="D21" s="14"/>
      <c r="E21" s="14"/>
      <c r="F21" s="14"/>
      <c r="G21" s="14"/>
    </row>
    <row r="22" spans="1:7" ht="30" customHeight="1" thickBot="1">
      <c r="B22" s="215" t="s">
        <v>26</v>
      </c>
      <c r="C22" s="215" t="s">
        <v>38</v>
      </c>
      <c r="D22" s="215" t="s">
        <v>39</v>
      </c>
      <c r="E22" s="206"/>
      <c r="F22" s="206"/>
      <c r="G22" s="206"/>
    </row>
    <row r="23" spans="1:7" ht="44.25" customHeight="1" thickBot="1">
      <c r="A23" s="206"/>
    </row>
    <row r="24" spans="1:7" ht="30.75" customHeight="1" thickBot="1">
      <c r="B24" s="262" t="s">
        <v>42</v>
      </c>
      <c r="C24" s="328" t="s">
        <v>54</v>
      </c>
      <c r="D24" s="329"/>
      <c r="E24" s="206"/>
      <c r="F24" s="206"/>
      <c r="G24" s="206"/>
    </row>
    <row r="25" spans="1:7" ht="47.25" customHeight="1" thickBot="1">
      <c r="B25" s="54" t="s">
        <v>49</v>
      </c>
      <c r="C25" s="330" t="s">
        <v>51</v>
      </c>
      <c r="D25" s="331"/>
    </row>
    <row r="26" spans="1:7" ht="47.25" customHeight="1" thickBot="1">
      <c r="B26" s="54" t="s">
        <v>47</v>
      </c>
      <c r="C26" s="330" t="s">
        <v>120</v>
      </c>
      <c r="D26" s="331"/>
    </row>
    <row r="27" spans="1:7" ht="24.75" customHeight="1" thickBot="1">
      <c r="B27" s="54" t="s">
        <v>121</v>
      </c>
      <c r="C27" s="330" t="s">
        <v>122</v>
      </c>
      <c r="D27" s="331"/>
    </row>
    <row r="28" spans="1:7" ht="30.75" customHeight="1" thickBot="1">
      <c r="B28" s="85" t="s">
        <v>123</v>
      </c>
      <c r="C28" s="123"/>
      <c r="D28" s="124"/>
    </row>
    <row r="29" spans="1:7" ht="26.25" customHeight="1" thickBot="1">
      <c r="B29" s="54" t="s">
        <v>53</v>
      </c>
    </row>
    <row r="30" spans="1:7" ht="27.75" customHeight="1" thickBot="1">
      <c r="B30" s="85" t="s">
        <v>124</v>
      </c>
    </row>
    <row r="31" spans="1:7" ht="35.25" customHeight="1" thickBot="1">
      <c r="B31" s="85" t="s">
        <v>105</v>
      </c>
    </row>
    <row r="32" spans="1:7" ht="36.75" customHeight="1">
      <c r="C32" s="112"/>
    </row>
    <row r="33" ht="36.75" customHeight="1"/>
    <row r="34" ht="64.5" customHeight="1"/>
    <row r="35" ht="64.5" customHeight="1"/>
    <row r="36" ht="64.5" customHeight="1"/>
    <row r="37" ht="64.5" customHeight="1"/>
    <row r="38" ht="30" customHeight="1"/>
    <row r="39" ht="54" customHeight="1"/>
    <row r="40" ht="54" customHeight="1"/>
    <row r="41" ht="54" customHeight="1"/>
    <row r="42" ht="54" customHeight="1"/>
    <row r="43" ht="54" customHeight="1"/>
    <row r="44" ht="54" customHeight="1"/>
    <row r="45" ht="70.5" customHeight="1"/>
    <row r="46" ht="70.5" customHeight="1"/>
    <row r="47" ht="70.5" customHeight="1"/>
    <row r="48" ht="103.5" customHeight="1"/>
    <row r="49" ht="70.5" customHeight="1"/>
    <row r="50" ht="70.5" customHeight="1"/>
    <row r="51" ht="70.5" customHeight="1"/>
    <row r="52" ht="70.5" customHeight="1"/>
    <row r="53" ht="70.5" customHeight="1"/>
    <row r="54" ht="70.5" customHeight="1"/>
    <row r="55" ht="70.5" customHeight="1"/>
    <row r="56" ht="70.5" customHeight="1"/>
    <row r="57" ht="70.5" customHeight="1"/>
    <row r="58" ht="70.5" customHeight="1"/>
    <row r="59" ht="70.5" customHeight="1"/>
    <row r="60" ht="70.5" customHeight="1"/>
    <row r="61" ht="67.5" customHeight="1"/>
    <row r="62" ht="31.5" customHeight="1"/>
    <row r="63" ht="25.5" customHeight="1"/>
    <row r="64" ht="48.75" customHeight="1"/>
    <row r="65" ht="45.75" customHeight="1"/>
    <row r="66" ht="47.25" customHeight="1"/>
    <row r="67" ht="70.5" customHeight="1"/>
    <row r="68" ht="51.75" customHeight="1"/>
    <row r="69" ht="31.5" customHeight="1"/>
    <row r="70" ht="51.75" customHeight="1"/>
    <row r="71" ht="66.75" customHeight="1"/>
    <row r="72" ht="54" customHeight="1"/>
    <row r="73" ht="53.25" customHeight="1"/>
    <row r="74" ht="51" customHeight="1"/>
    <row r="75" ht="45.75" customHeight="1"/>
    <row r="76" ht="38.25" customHeight="1"/>
    <row r="77" ht="52.5" customHeight="1"/>
    <row r="78" ht="40.5" customHeight="1"/>
    <row r="79" ht="20.25" customHeight="1"/>
    <row r="80" ht="28.5" customHeight="1"/>
    <row r="81"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24:D24"/>
    <mergeCell ref="C26:D26"/>
    <mergeCell ref="C27:D27"/>
    <mergeCell ref="D2:D3"/>
    <mergeCell ref="C25:D25"/>
  </mergeCells>
  <phoneticPr fontId="0" type="noConversion"/>
  <conditionalFormatting sqref="A6:A9 H8:H9">
    <cfRule type="cellIs" dxfId="69" priority="2" operator="equal">
      <formula>"!"</formula>
    </cfRule>
  </conditionalFormatting>
  <conditionalFormatting sqref="A11:A20">
    <cfRule type="cellIs" dxfId="68" priority="1" operator="equal">
      <formula>"!"</formula>
    </cfRule>
  </conditionalFormatting>
  <conditionalFormatting sqref="F6:F7 F8:G20">
    <cfRule type="cellIs" dxfId="67" priority="10" operator="equal">
      <formula>"VEDI NOTA"</formula>
    </cfRule>
    <cfRule type="cellIs" dxfId="66" priority="11" operator="equal">
      <formula>"SCADUTA"</formula>
    </cfRule>
    <cfRule type="cellIs" dxfId="65" priority="12" operator="equal">
      <formula>"MENO DI 30 GIORNI!"</formula>
    </cfRule>
  </conditionalFormatting>
  <hyperlinks>
    <hyperlink ref="B26" r:id="rId1" xr:uid="{00000000-0004-0000-0900-000001000000}"/>
    <hyperlink ref="B25" r:id="rId2" xr:uid="{00000000-0004-0000-0900-000002000000}"/>
    <hyperlink ref="B28" r:id="rId3" xr:uid="{00000000-0004-0000-0900-000007000000}"/>
    <hyperlink ref="B27" r:id="rId4" xr:uid="{00000000-0004-0000-0900-000008000000}"/>
    <hyperlink ref="B29" r:id="rId5" xr:uid="{00000000-0004-0000-0900-00000A000000}"/>
    <hyperlink ref="C26:D26" r:id="rId6" display="DG GROW" xr:uid="{65A83B31-B5F9-43D2-8E1E-7D066FE4A367}"/>
    <hyperlink ref="C27:D27" r:id="rId7" display="EYE" xr:uid="{4F39E07D-686D-4773-8F54-C67252CED029}"/>
    <hyperlink ref="C25:D25" r:id="rId8" display="TED" xr:uid="{22578A35-CFB3-4DBD-9E55-8B02D5A69C91}"/>
    <hyperlink ref="G6" r:id="rId9" xr:uid="{9ADC78E2-5927-4F37-B2C2-CC4269FAE350}"/>
    <hyperlink ref="G7" r:id="rId10" xr:uid="{29398D90-4040-4963-BA22-084C55A6E082}"/>
    <hyperlink ref="B30" r:id="rId11" xr:uid="{B261FFD9-57A3-49DB-98D7-F80F16399909}"/>
    <hyperlink ref="G8" r:id="rId12" xr:uid="{C638DE80-A5BC-4B58-8065-4C9E8BCD19FD}"/>
    <hyperlink ref="B31" r:id="rId13" xr:uid="{6FDF6BAA-9918-4942-BD11-02101044302D}"/>
    <hyperlink ref="G9" r:id="rId14" xr:uid="{B887AF1D-61BF-431E-A890-44E09BB23BDD}"/>
    <hyperlink ref="G10" r:id="rId15" xr:uid="{6DA83F6E-6AA9-4F47-9C33-A05EBD8053F4}"/>
    <hyperlink ref="G11" r:id="rId16" xr:uid="{0F18E153-C433-40F9-9B92-1EB1D73CBAB0}"/>
    <hyperlink ref="G12" r:id="rId17" xr:uid="{FB122AB4-C762-4D6E-8554-78B0CBE8AFD8}"/>
    <hyperlink ref="G13" r:id="rId18" xr:uid="{89629263-9017-41DF-86EF-F802633AD30D}"/>
    <hyperlink ref="G14" r:id="rId19" xr:uid="{6AABDD6F-B4BB-994D-8A8A-70A8D9E54A38}"/>
    <hyperlink ref="G15" r:id="rId20" xr:uid="{2C3C0F95-9AE7-43D1-A015-C94ED12A6180}"/>
    <hyperlink ref="G16" r:id="rId21" xr:uid="{7AD055F5-9AFC-4EA2-BB61-45FE6CDD1373}"/>
    <hyperlink ref="G17" r:id="rId22" xr:uid="{1B1367D0-5A5C-4537-A2BB-6AE21AC14E1E}"/>
    <hyperlink ref="G18" r:id="rId23" xr:uid="{FD03F21E-2928-4FB5-B89F-F167242EF2B6}"/>
    <hyperlink ref="G19" r:id="rId24" xr:uid="{151F1AE2-A1D3-4A8C-A093-D0DCFA560156}"/>
    <hyperlink ref="G20" r:id="rId25" xr:uid="{9F47CBE9-4125-4EFE-9A19-75D6CA0ABF6F}"/>
  </hyperlinks>
  <pageMargins left="0.75" right="0.75" top="1" bottom="1" header="0.5" footer="0.5"/>
  <pageSetup paperSize="139" orientation="portrait" r:id="rId26"/>
  <headerFooter alignWithMargins="0"/>
  <drawing r:id="rId27"/>
  <legacy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5"/>
  <sheetViews>
    <sheetView zoomScale="80" zoomScaleNormal="80" workbookViewId="0">
      <pane ySplit="5" topLeftCell="A6" activePane="bottomLeft" state="frozen"/>
      <selection activeCell="N12" sqref="N12"/>
      <selection pane="bottomLeft" activeCell="C13" sqref="C13:D13"/>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23</v>
      </c>
      <c r="D2" s="327" t="s">
        <v>125</v>
      </c>
      <c r="F2" s="62"/>
      <c r="H2" s="64"/>
    </row>
    <row r="3" spans="1:14" ht="30" customHeight="1" thickBot="1">
      <c r="B3" s="47">
        <f>COUNTA(D6:D7)</f>
        <v>0</v>
      </c>
      <c r="D3" s="326"/>
      <c r="F3" s="61" t="s">
        <v>24</v>
      </c>
      <c r="H3" s="61" t="s">
        <v>25</v>
      </c>
      <c r="K3" s="5"/>
    </row>
    <row r="4" spans="1:14" ht="20.100000000000001" customHeight="1" thickTop="1">
      <c r="D4" s="1"/>
      <c r="K4" s="5"/>
    </row>
    <row r="5" spans="1:14" s="206" customFormat="1">
      <c r="A5" s="210" t="s">
        <v>26</v>
      </c>
      <c r="B5" s="210" t="s">
        <v>27</v>
      </c>
      <c r="C5" s="210" t="s">
        <v>28</v>
      </c>
      <c r="D5" s="210" t="s">
        <v>29</v>
      </c>
      <c r="E5" s="210" t="s">
        <v>30</v>
      </c>
      <c r="F5" s="210" t="s">
        <v>31</v>
      </c>
      <c r="G5" s="210" t="s">
        <v>88</v>
      </c>
      <c r="H5" s="269"/>
      <c r="J5" s="217"/>
    </row>
    <row r="6" spans="1:14" s="14" customFormat="1" ht="60">
      <c r="A6" s="232"/>
      <c r="B6" s="233" t="s">
        <v>125</v>
      </c>
      <c r="C6" s="234"/>
      <c r="D6" s="235"/>
      <c r="E6" s="267"/>
      <c r="F6" s="236"/>
      <c r="G6" s="125"/>
      <c r="H6" s="158"/>
    </row>
    <row r="7" spans="1:14" ht="45" customHeight="1" thickBot="1">
      <c r="B7" s="25"/>
      <c r="C7" s="6"/>
      <c r="E7" s="37"/>
      <c r="F7" s="37"/>
      <c r="G7" s="37"/>
    </row>
    <row r="8" spans="1:14" s="206" customFormat="1" ht="15.75" customHeight="1" thickBot="1">
      <c r="B8" s="215" t="s">
        <v>26</v>
      </c>
      <c r="C8" s="215" t="s">
        <v>38</v>
      </c>
      <c r="D8" s="215" t="s">
        <v>39</v>
      </c>
    </row>
    <row r="9" spans="1:14" ht="45" customHeight="1">
      <c r="B9" s="120"/>
      <c r="C9" s="121"/>
      <c r="D9" s="122"/>
      <c r="J9" s="37"/>
      <c r="K9" s="37"/>
      <c r="L9" s="37"/>
      <c r="M9" s="37"/>
      <c r="N9" s="37"/>
    </row>
    <row r="10" spans="1:14" ht="45" customHeight="1" thickBot="1">
      <c r="B10" s="6"/>
      <c r="J10" s="37"/>
      <c r="K10" s="37"/>
      <c r="L10" s="37"/>
      <c r="M10" s="37"/>
      <c r="N10" s="37"/>
    </row>
    <row r="11" spans="1:14" s="206" customFormat="1" ht="15.75" customHeight="1" thickBot="1">
      <c r="B11" s="260" t="s">
        <v>42</v>
      </c>
      <c r="C11" s="332" t="s">
        <v>54</v>
      </c>
      <c r="D11" s="333"/>
    </row>
    <row r="12" spans="1:14" s="14" customFormat="1" ht="39.950000000000003" customHeight="1" thickBot="1">
      <c r="B12" s="54" t="s">
        <v>47</v>
      </c>
      <c r="C12" s="330" t="s">
        <v>126</v>
      </c>
      <c r="D12" s="331"/>
    </row>
    <row r="13" spans="1:14" s="14" customFormat="1" ht="39.950000000000003" customHeight="1" thickBot="1">
      <c r="B13" s="54" t="s">
        <v>49</v>
      </c>
      <c r="C13" s="330" t="s">
        <v>127</v>
      </c>
      <c r="D13" s="331"/>
    </row>
    <row r="14" spans="1:14" s="14" customFormat="1" ht="39.950000000000003" customHeight="1" thickBot="1">
      <c r="B14" s="54" t="s">
        <v>51</v>
      </c>
    </row>
    <row r="15" spans="1:14" ht="36.75" customHeight="1">
      <c r="A15" s="14"/>
      <c r="B15" s="14"/>
      <c r="C15" s="14"/>
      <c r="D15" s="14"/>
      <c r="F15" s="37"/>
      <c r="G15" s="37"/>
      <c r="H15" s="37"/>
      <c r="I15" s="37"/>
      <c r="J15" s="37"/>
      <c r="K15" s="37"/>
      <c r="L15" s="37"/>
      <c r="M15" s="37"/>
      <c r="N15" s="37"/>
    </row>
    <row r="16" spans="1:14" ht="36.75" customHeight="1">
      <c r="A16" s="14"/>
      <c r="B16" s="14"/>
      <c r="C16" s="14"/>
      <c r="D16" s="14"/>
      <c r="E16" s="37"/>
      <c r="F16" s="37"/>
      <c r="G16" s="37"/>
      <c r="H16" s="37"/>
      <c r="I16" s="37"/>
      <c r="J16" s="37"/>
      <c r="K16" s="37"/>
      <c r="L16" s="37"/>
      <c r="M16" s="37"/>
      <c r="N16" s="37"/>
    </row>
    <row r="17" spans="5:14" ht="24" customHeight="1">
      <c r="E17" s="37"/>
      <c r="F17" s="37"/>
      <c r="H17" s="37"/>
      <c r="I17" s="37"/>
      <c r="J17" s="37"/>
      <c r="K17" s="37"/>
      <c r="L17" s="37"/>
      <c r="M17" s="37"/>
      <c r="N17" s="37"/>
    </row>
    <row r="18" spans="5:14" ht="30" customHeight="1">
      <c r="E18" s="37"/>
      <c r="F18" s="37"/>
      <c r="H18" s="37"/>
      <c r="I18" s="37"/>
      <c r="J18" s="37"/>
      <c r="K18" s="37"/>
      <c r="L18" s="37"/>
      <c r="M18" s="37"/>
      <c r="N18" s="37"/>
    </row>
    <row r="19" spans="5:14" ht="41.25" customHeight="1">
      <c r="E19" s="37"/>
      <c r="F19" s="37"/>
      <c r="G19" s="37"/>
      <c r="H19" s="37"/>
      <c r="I19" s="37"/>
      <c r="J19" s="37"/>
      <c r="K19" s="37"/>
      <c r="L19" s="37"/>
      <c r="M19" s="37"/>
      <c r="N19" s="37"/>
    </row>
    <row r="20" spans="5:14" ht="63.75" customHeight="1">
      <c r="E20" s="37"/>
      <c r="F20" s="37"/>
      <c r="G20" s="37"/>
      <c r="H20" s="37"/>
      <c r="I20" s="37"/>
      <c r="J20" s="37"/>
      <c r="K20" s="37"/>
      <c r="L20" s="37"/>
      <c r="M20" s="37"/>
      <c r="N20" s="37"/>
    </row>
    <row r="21" spans="5:14" ht="63.75" customHeight="1">
      <c r="H21" s="37"/>
      <c r="I21" s="37"/>
      <c r="J21" s="37"/>
      <c r="K21" s="37"/>
      <c r="L21" s="37"/>
      <c r="M21" s="37"/>
      <c r="N21" s="37"/>
    </row>
    <row r="22" spans="5:14" ht="63.75" customHeight="1">
      <c r="H22" s="37"/>
      <c r="I22" s="37"/>
      <c r="J22" s="37"/>
      <c r="K22" s="37"/>
      <c r="L22" s="37"/>
      <c r="M22" s="37"/>
      <c r="N22" s="37"/>
    </row>
    <row r="23" spans="5:14" ht="63.75" customHeight="1">
      <c r="H23" s="37"/>
      <c r="I23" s="37"/>
      <c r="J23" s="37"/>
      <c r="K23" s="37"/>
      <c r="L23" s="37"/>
      <c r="M23" s="37"/>
      <c r="N23" s="37"/>
    </row>
    <row r="24" spans="5:14" ht="63.75" customHeight="1">
      <c r="H24" s="37"/>
      <c r="I24" s="37"/>
      <c r="J24" s="37"/>
      <c r="K24" s="37"/>
      <c r="L24" s="37"/>
      <c r="M24" s="37"/>
      <c r="N24" s="37"/>
    </row>
    <row r="25" spans="5:14" ht="118.5" customHeight="1">
      <c r="H25" s="37"/>
      <c r="I25" s="37"/>
      <c r="J25" s="37"/>
      <c r="K25" s="37"/>
      <c r="L25" s="37"/>
      <c r="M25" s="37"/>
      <c r="N25" s="37"/>
    </row>
    <row r="26" spans="5:14" ht="69.75" customHeight="1">
      <c r="H26" s="37"/>
      <c r="I26" s="37"/>
      <c r="J26" s="37"/>
      <c r="K26" s="37"/>
      <c r="L26" s="37"/>
      <c r="M26" s="37"/>
      <c r="N26" s="37"/>
    </row>
    <row r="27" spans="5:14" ht="69.75" customHeight="1">
      <c r="H27" s="37"/>
      <c r="I27" s="37"/>
      <c r="J27" s="37"/>
      <c r="K27" s="37"/>
      <c r="L27" s="37"/>
      <c r="M27" s="37"/>
      <c r="N27" s="37"/>
    </row>
    <row r="28" spans="5:14" ht="42"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ht="54" customHeight="1">
      <c r="H31" s="37"/>
      <c r="I31" s="37"/>
      <c r="J31" s="37"/>
      <c r="K31" s="37"/>
      <c r="L31" s="37"/>
      <c r="M31" s="37"/>
      <c r="N31" s="37"/>
    </row>
    <row r="32" spans="5: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ht="54" customHeight="1">
      <c r="H36" s="37"/>
      <c r="I36" s="37"/>
      <c r="J36" s="37"/>
      <c r="K36" s="37"/>
      <c r="L36" s="37"/>
      <c r="M36" s="37"/>
      <c r="N36" s="37"/>
    </row>
    <row r="37" spans="8:14">
      <c r="H37" s="37"/>
      <c r="I37" s="37"/>
    </row>
    <row r="38" spans="8:14" ht="24.75" customHeight="1">
      <c r="H38" s="37"/>
      <c r="I38" s="37"/>
    </row>
    <row r="39" spans="8:14">
      <c r="H39" s="37"/>
      <c r="I39" s="37"/>
    </row>
    <row r="40" spans="8:14" ht="24.75" customHeight="1">
      <c r="H40" s="37"/>
      <c r="I40" s="37"/>
    </row>
    <row r="41" spans="8:14" ht="85.5" customHeight="1">
      <c r="H41" s="37"/>
      <c r="I41" s="37"/>
    </row>
    <row r="42" spans="8:14" ht="54" customHeight="1">
      <c r="H42" s="37"/>
      <c r="I42" s="37"/>
      <c r="J42" s="37"/>
      <c r="K42" s="37"/>
      <c r="L42" s="37"/>
      <c r="M42" s="37"/>
      <c r="N42" s="37"/>
    </row>
    <row r="43" spans="8:14" ht="54" customHeight="1">
      <c r="H43" s="37"/>
      <c r="I43" s="37"/>
      <c r="J43" s="37"/>
      <c r="K43" s="37"/>
      <c r="L43" s="37"/>
      <c r="M43" s="37"/>
      <c r="N43" s="37"/>
    </row>
    <row r="44" spans="8:14" ht="54" customHeight="1">
      <c r="H44" s="37"/>
      <c r="I44" s="37"/>
      <c r="J44" s="37"/>
      <c r="K44" s="37"/>
      <c r="L44" s="37"/>
      <c r="M44" s="37"/>
      <c r="N44" s="37"/>
    </row>
    <row r="45" spans="8:14">
      <c r="H45" s="37"/>
      <c r="I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row r="55" spans="8:8">
      <c r="H55"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4" priority="1" operator="equal">
      <formula>"!"</formula>
    </cfRule>
  </conditionalFormatting>
  <conditionalFormatting sqref="B9">
    <cfRule type="cellIs" dxfId="63" priority="63" operator="equal">
      <formula>"!"</formula>
    </cfRule>
  </conditionalFormatting>
  <conditionalFormatting sqref="F6">
    <cfRule type="cellIs" dxfId="62" priority="2" operator="equal">
      <formula>"VEDI NOTA"</formula>
    </cfRule>
    <cfRule type="cellIs" dxfId="61" priority="3" operator="equal">
      <formula>"SCADUTA"</formula>
    </cfRule>
    <cfRule type="cellIs" dxfId="60" priority="4"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U245"/>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21" ht="14.25" customHeight="1" thickBot="1">
      <c r="A1" s="14"/>
      <c r="B1" s="14"/>
      <c r="C1" s="14"/>
      <c r="D1" s="14"/>
      <c r="E1" s="14"/>
      <c r="F1" s="14"/>
      <c r="G1" s="14"/>
      <c r="H1" s="14"/>
      <c r="I1" s="14"/>
      <c r="J1" s="14"/>
      <c r="K1" s="335"/>
      <c r="L1" s="335"/>
      <c r="M1" s="14"/>
      <c r="N1" s="14"/>
      <c r="O1" s="14"/>
      <c r="P1" s="14"/>
      <c r="Q1" s="14"/>
    </row>
    <row r="2" spans="1:21" ht="39" customHeight="1" thickTop="1">
      <c r="A2" s="14"/>
      <c r="B2" s="58" t="s">
        <v>23</v>
      </c>
      <c r="D2" s="325" t="s">
        <v>12</v>
      </c>
      <c r="E2" s="14"/>
      <c r="F2" s="62"/>
      <c r="G2" s="14"/>
      <c r="H2" s="64"/>
      <c r="I2" s="14"/>
      <c r="J2" s="14"/>
      <c r="K2" s="14"/>
      <c r="L2" s="14"/>
      <c r="M2" s="14"/>
    </row>
    <row r="3" spans="1:21" ht="24" customHeight="1" thickBot="1">
      <c r="A3" s="14"/>
      <c r="B3" s="47">
        <f>COUNTA(D6:D10)</f>
        <v>5</v>
      </c>
      <c r="C3" s="14"/>
      <c r="D3" s="334"/>
      <c r="E3" s="14"/>
      <c r="F3" s="61" t="s">
        <v>24</v>
      </c>
      <c r="G3" s="14"/>
      <c r="H3" s="61" t="s">
        <v>25</v>
      </c>
      <c r="I3" s="14"/>
      <c r="J3" s="14"/>
      <c r="K3" s="14"/>
      <c r="L3" s="14"/>
      <c r="M3" s="14"/>
      <c r="N3" s="14"/>
      <c r="O3" s="14"/>
      <c r="P3" s="14"/>
      <c r="Q3" s="14"/>
    </row>
    <row r="4" spans="1:21" ht="20.100000000000001" customHeight="1" thickTop="1">
      <c r="A4" s="14"/>
      <c r="B4" s="14"/>
      <c r="C4" s="14"/>
      <c r="D4" s="14"/>
      <c r="E4" s="14"/>
      <c r="F4" s="14"/>
      <c r="G4" s="14"/>
      <c r="H4" s="14"/>
      <c r="I4" s="14"/>
      <c r="J4" s="14"/>
      <c r="K4" s="14"/>
      <c r="L4" s="14"/>
      <c r="M4" s="14"/>
      <c r="N4" s="14"/>
      <c r="O4" s="14"/>
      <c r="P4" s="14"/>
      <c r="Q4" s="14"/>
    </row>
    <row r="5" spans="1:21" s="206" customFormat="1" ht="12.75">
      <c r="A5" s="210" t="s">
        <v>26</v>
      </c>
      <c r="B5" s="210" t="s">
        <v>27</v>
      </c>
      <c r="C5" s="210" t="s">
        <v>28</v>
      </c>
      <c r="D5" s="210" t="s">
        <v>29</v>
      </c>
      <c r="E5" s="210" t="s">
        <v>30</v>
      </c>
      <c r="F5" s="210" t="s">
        <v>31</v>
      </c>
      <c r="G5" s="210" t="s">
        <v>88</v>
      </c>
      <c r="H5" s="269"/>
      <c r="I5" s="273"/>
    </row>
    <row r="6" spans="1:21" s="218" customFormat="1" ht="51">
      <c r="A6" s="208"/>
      <c r="B6" s="202" t="s">
        <v>12</v>
      </c>
      <c r="C6" s="203" t="s">
        <v>73</v>
      </c>
      <c r="D6" s="204" t="s">
        <v>128</v>
      </c>
      <c r="E6" s="205">
        <v>46660</v>
      </c>
      <c r="F6" s="205" t="str">
        <f t="shared" ref="F6" ca="1" si="0">IF(ISNUMBER(TODAY()-E6)=FALSE,"VEDI NOTA",IF(E6="","",IF((E6-TODAY())&lt;1,"SCADUTA",IF((E6-TODAY())&lt;31,"MENO DI 30 GIORNI!",""))))</f>
        <v/>
      </c>
      <c r="G6" s="84" t="s">
        <v>32</v>
      </c>
      <c r="H6" s="206"/>
    </row>
    <row r="7" spans="1:21" s="218" customFormat="1" ht="59.25" customHeight="1">
      <c r="A7" s="208"/>
      <c r="B7" s="202" t="s">
        <v>12</v>
      </c>
      <c r="C7" s="203" t="s">
        <v>130</v>
      </c>
      <c r="D7" s="204" t="s">
        <v>131</v>
      </c>
      <c r="E7" s="205">
        <v>45644</v>
      </c>
      <c r="F7" s="205" t="s">
        <v>63</v>
      </c>
      <c r="G7" s="84" t="s">
        <v>32</v>
      </c>
      <c r="H7" s="206"/>
    </row>
    <row r="8" spans="1:21" s="218" customFormat="1" ht="59.25" customHeight="1">
      <c r="A8" s="242"/>
      <c r="B8" s="239" t="s">
        <v>12</v>
      </c>
      <c r="C8" s="240" t="s">
        <v>130</v>
      </c>
      <c r="D8" s="241" t="s">
        <v>132</v>
      </c>
      <c r="E8" s="228">
        <v>45644</v>
      </c>
      <c r="F8" s="228" t="s">
        <v>63</v>
      </c>
      <c r="G8" s="289" t="s">
        <v>32</v>
      </c>
      <c r="H8" s="206"/>
    </row>
    <row r="9" spans="1:21" s="206" customFormat="1" ht="51.75" customHeight="1">
      <c r="A9" s="242"/>
      <c r="B9" s="239" t="s">
        <v>12</v>
      </c>
      <c r="C9" s="240" t="s">
        <v>113</v>
      </c>
      <c r="D9" s="241" t="s">
        <v>133</v>
      </c>
      <c r="E9" s="228">
        <v>45677</v>
      </c>
      <c r="F9" s="228"/>
      <c r="G9" s="284" t="s">
        <v>32</v>
      </c>
    </row>
    <row r="10" spans="1:21" customFormat="1" ht="56.25" customHeight="1">
      <c r="A10" s="242"/>
      <c r="B10" s="239" t="s">
        <v>12</v>
      </c>
      <c r="C10" s="240" t="s">
        <v>130</v>
      </c>
      <c r="D10" s="241" t="s">
        <v>3503</v>
      </c>
      <c r="E10" s="302" t="s">
        <v>1373</v>
      </c>
      <c r="F10" s="60" t="s">
        <v>60</v>
      </c>
      <c r="G10" s="284" t="s">
        <v>32</v>
      </c>
    </row>
    <row r="11" spans="1:21" ht="45" customHeight="1" thickBot="1">
      <c r="A11" s="35"/>
      <c r="I11" s="14"/>
      <c r="K11" s="14"/>
      <c r="M11" s="14"/>
      <c r="N11" s="14"/>
      <c r="O11" s="14"/>
      <c r="P11" s="14"/>
      <c r="Q11" s="14"/>
      <c r="R11" s="14"/>
      <c r="S11" s="14"/>
      <c r="T11" s="14"/>
      <c r="U11" s="14"/>
    </row>
    <row r="12" spans="1:21" ht="39.950000000000003" customHeight="1" thickBot="1">
      <c r="A12" s="220"/>
      <c r="B12" s="215" t="s">
        <v>26</v>
      </c>
      <c r="C12" s="215" t="s">
        <v>38</v>
      </c>
      <c r="D12" s="215" t="s">
        <v>39</v>
      </c>
      <c r="E12" s="219"/>
      <c r="F12" s="219"/>
      <c r="G12" s="206"/>
      <c r="I12" s="14"/>
      <c r="J12" s="14"/>
      <c r="K12" s="14"/>
      <c r="L12" s="14"/>
      <c r="M12" s="14"/>
      <c r="N12" s="14"/>
      <c r="O12" s="14"/>
      <c r="P12" s="14"/>
      <c r="Q12" s="14"/>
    </row>
    <row r="13" spans="1:21" ht="39.950000000000003" customHeight="1">
      <c r="A13"/>
      <c r="B13" s="120"/>
      <c r="C13" s="121" t="s">
        <v>40</v>
      </c>
      <c r="D13" s="266" t="s">
        <v>134</v>
      </c>
      <c r="E13"/>
      <c r="F13"/>
      <c r="G13"/>
      <c r="H13" s="14"/>
      <c r="I13" s="14"/>
      <c r="J13" s="14"/>
      <c r="K13" s="14"/>
      <c r="L13" s="14"/>
      <c r="M13" s="14"/>
      <c r="N13" s="14"/>
      <c r="O13" s="14"/>
      <c r="P13" s="14"/>
      <c r="Q13" s="14"/>
    </row>
    <row r="14" spans="1:21" ht="39.950000000000003" customHeight="1" thickBot="1">
      <c r="B14" s="251"/>
      <c r="F14" s="14"/>
      <c r="H14" s="14"/>
      <c r="I14" s="14"/>
      <c r="J14" s="14"/>
      <c r="K14" s="14"/>
      <c r="L14" s="14"/>
      <c r="M14" s="14"/>
      <c r="N14" s="14"/>
      <c r="O14" s="14"/>
      <c r="P14" s="14"/>
      <c r="Q14" s="14"/>
    </row>
    <row r="15" spans="1:21" ht="39.950000000000003" customHeight="1" thickBot="1">
      <c r="A15" s="220"/>
      <c r="B15" s="262" t="s">
        <v>42</v>
      </c>
      <c r="C15" s="328" t="s">
        <v>54</v>
      </c>
      <c r="D15" s="329"/>
      <c r="E15" s="206"/>
      <c r="F15" s="206"/>
      <c r="G15" s="206"/>
      <c r="H15" s="14"/>
      <c r="I15" s="14"/>
      <c r="J15" s="14"/>
      <c r="K15" s="14"/>
      <c r="L15" s="14"/>
      <c r="M15" s="14"/>
      <c r="N15" s="14"/>
      <c r="O15" s="14"/>
      <c r="P15" s="14"/>
      <c r="Q15" s="14"/>
    </row>
    <row r="16" spans="1:21" ht="39.950000000000003" customHeight="1" thickBot="1">
      <c r="A16" s="251"/>
      <c r="B16" s="80" t="s">
        <v>135</v>
      </c>
      <c r="C16" s="336" t="s">
        <v>51</v>
      </c>
      <c r="D16" s="337"/>
      <c r="E16" s="23"/>
      <c r="F16" s="14"/>
      <c r="G16" s="14"/>
      <c r="H16" s="14"/>
      <c r="I16" s="14"/>
      <c r="J16" s="14"/>
      <c r="K16" s="14"/>
      <c r="L16" s="14"/>
      <c r="M16" s="14"/>
      <c r="N16" s="14"/>
      <c r="O16" s="14"/>
      <c r="P16" s="14"/>
      <c r="Q16" s="14"/>
    </row>
    <row r="17" spans="1:17" ht="39.950000000000003" customHeight="1" thickBot="1">
      <c r="A17" s="22"/>
      <c r="B17" s="80" t="s">
        <v>136</v>
      </c>
      <c r="C17" s="336" t="s">
        <v>137</v>
      </c>
      <c r="D17" s="337"/>
      <c r="E17" s="14"/>
      <c r="F17" s="14"/>
      <c r="G17" s="14"/>
      <c r="H17" s="14"/>
      <c r="I17" s="14"/>
      <c r="J17" s="14"/>
      <c r="K17" s="14"/>
      <c r="L17" s="14"/>
      <c r="M17" s="14"/>
      <c r="N17" s="14"/>
      <c r="O17" s="14"/>
      <c r="P17" s="14"/>
      <c r="Q17" s="14"/>
    </row>
    <row r="18" spans="1:17" ht="39.950000000000003" customHeight="1" thickBot="1">
      <c r="A18" s="14"/>
      <c r="B18" s="80" t="s">
        <v>49</v>
      </c>
      <c r="C18" s="106"/>
      <c r="D18" s="107"/>
      <c r="E18" s="14"/>
      <c r="F18" s="14"/>
      <c r="G18" s="14"/>
      <c r="H18" s="14"/>
      <c r="I18" s="14"/>
      <c r="J18" s="14"/>
      <c r="K18" s="14"/>
      <c r="L18" s="14"/>
      <c r="M18" s="14"/>
      <c r="N18" s="14"/>
      <c r="O18" s="14"/>
      <c r="P18" s="14"/>
      <c r="Q18" s="14"/>
    </row>
    <row r="19" spans="1:17" ht="38.25" customHeight="1" thickBot="1">
      <c r="A19" s="14"/>
      <c r="B19" s="80" t="s">
        <v>138</v>
      </c>
      <c r="C19" s="105"/>
      <c r="D19" s="102"/>
      <c r="E19" s="14"/>
      <c r="F19" s="14"/>
      <c r="G19" s="14"/>
      <c r="H19" s="14"/>
      <c r="I19" s="14"/>
      <c r="J19" s="14"/>
      <c r="K19" s="14"/>
      <c r="L19" s="14"/>
      <c r="M19" s="14"/>
      <c r="N19" s="14"/>
      <c r="O19" s="14"/>
      <c r="P19" s="14"/>
      <c r="Q19" s="14"/>
    </row>
    <row r="20" spans="1:17" ht="34.5" customHeight="1" thickBot="1">
      <c r="A20" s="14"/>
      <c r="B20" s="80" t="s">
        <v>139</v>
      </c>
      <c r="C20" s="105"/>
      <c r="D20" s="102"/>
      <c r="E20" s="14"/>
      <c r="F20" s="14"/>
      <c r="G20" s="14"/>
      <c r="H20" s="14"/>
      <c r="I20" s="14"/>
      <c r="J20" s="14"/>
      <c r="K20" s="14"/>
      <c r="L20" s="14"/>
      <c r="M20" s="14"/>
      <c r="N20" s="14"/>
      <c r="O20" s="14"/>
      <c r="P20" s="14"/>
      <c r="Q20" s="14"/>
    </row>
    <row r="21" spans="1:17" ht="38.25" customHeight="1" thickBot="1">
      <c r="A21" s="14"/>
      <c r="B21" s="80" t="s">
        <v>140</v>
      </c>
      <c r="C21" s="105"/>
      <c r="D21" s="102"/>
      <c r="E21" s="14"/>
      <c r="F21" s="14"/>
      <c r="G21" s="14"/>
      <c r="H21" s="14"/>
      <c r="I21" s="14"/>
      <c r="J21" s="14"/>
      <c r="K21" s="14"/>
      <c r="L21" s="14"/>
      <c r="M21" s="14"/>
      <c r="N21" s="14"/>
      <c r="O21" s="14"/>
      <c r="P21" s="14"/>
      <c r="Q21" s="14"/>
    </row>
    <row r="22" spans="1:17" ht="61.5" customHeight="1" thickBot="1">
      <c r="A22" s="14"/>
      <c r="B22" s="80" t="s">
        <v>141</v>
      </c>
      <c r="C22" s="105"/>
      <c r="D22" s="102"/>
      <c r="E22" s="14"/>
      <c r="F22" s="14"/>
      <c r="G22" s="14"/>
      <c r="H22" s="14"/>
      <c r="I22" s="14"/>
      <c r="J22" s="14"/>
      <c r="K22" s="14"/>
      <c r="L22" s="14"/>
      <c r="M22" s="14"/>
      <c r="N22" s="14"/>
      <c r="O22" s="14"/>
      <c r="P22" s="14"/>
      <c r="Q22" s="14"/>
    </row>
    <row r="23" spans="1:17" ht="15" thickBot="1">
      <c r="A23" s="14"/>
      <c r="B23" s="80" t="s">
        <v>47</v>
      </c>
      <c r="C23" s="105"/>
      <c r="D23" s="102"/>
      <c r="E23" s="14"/>
      <c r="F23" s="14"/>
      <c r="G23" s="14"/>
      <c r="H23" s="14"/>
      <c r="I23" s="14"/>
      <c r="J23" s="14"/>
      <c r="K23" s="14"/>
      <c r="L23" s="14"/>
      <c r="M23" s="14"/>
      <c r="N23" s="14"/>
      <c r="O23" s="14"/>
      <c r="P23" s="14"/>
      <c r="Q23" s="14"/>
    </row>
    <row r="24" spans="1:17" ht="48" customHeight="1" thickBot="1">
      <c r="A24" s="14"/>
      <c r="B24" s="80" t="s">
        <v>53</v>
      </c>
      <c r="E24" s="14"/>
      <c r="F24" s="14"/>
      <c r="G24" s="14"/>
      <c r="H24" s="14"/>
      <c r="I24" s="14"/>
      <c r="J24" s="14"/>
      <c r="K24" s="14"/>
      <c r="L24" s="14"/>
      <c r="M24" s="14"/>
      <c r="N24" s="14"/>
      <c r="O24" s="14"/>
      <c r="P24" s="14"/>
      <c r="Q24" s="14"/>
    </row>
    <row r="25" spans="1:17" ht="51" customHeight="1">
      <c r="A25" s="14"/>
      <c r="E25" s="14"/>
      <c r="F25" s="14"/>
      <c r="G25" s="14"/>
      <c r="H25" s="14"/>
      <c r="I25" s="14"/>
      <c r="J25" s="14"/>
      <c r="K25" s="14"/>
      <c r="L25" s="14"/>
      <c r="M25" s="14"/>
      <c r="N25" s="14"/>
      <c r="O25" s="14"/>
      <c r="P25" s="14"/>
      <c r="Q25" s="14"/>
    </row>
    <row r="26" spans="1:17" ht="38.25" customHeight="1">
      <c r="A26" s="14"/>
      <c r="E26" s="14"/>
      <c r="F26" s="14"/>
      <c r="G26" s="14"/>
      <c r="H26" s="14"/>
      <c r="I26" s="14"/>
      <c r="J26" s="14"/>
      <c r="K26" s="14"/>
      <c r="L26" s="14"/>
      <c r="M26" s="14"/>
      <c r="N26" s="14"/>
      <c r="O26" s="14"/>
      <c r="P26" s="14"/>
      <c r="Q26" s="14"/>
    </row>
    <row r="27" spans="1:17" ht="38.25" customHeight="1">
      <c r="A27" s="14"/>
      <c r="E27" s="14"/>
      <c r="F27" s="14"/>
      <c r="G27" s="14"/>
      <c r="H27" s="14"/>
      <c r="I27" s="14"/>
      <c r="J27" s="14"/>
      <c r="K27" s="14"/>
      <c r="L27" s="14"/>
      <c r="M27" s="14"/>
      <c r="N27" s="14"/>
      <c r="O27" s="14"/>
      <c r="P27" s="14"/>
      <c r="Q27" s="14"/>
    </row>
    <row r="28" spans="1:17" ht="38.25" customHeight="1">
      <c r="A28" s="14"/>
      <c r="E28" s="14"/>
      <c r="F28" s="14"/>
      <c r="G28" s="14"/>
      <c r="H28" s="14"/>
      <c r="I28" s="14"/>
      <c r="J28" s="14"/>
      <c r="K28" s="14"/>
      <c r="L28" s="14"/>
      <c r="M28" s="14"/>
      <c r="N28" s="14"/>
      <c r="O28" s="14"/>
      <c r="P28" s="14"/>
      <c r="Q28" s="14"/>
    </row>
    <row r="29" spans="1:17" ht="39.75" customHeight="1">
      <c r="A29" s="14"/>
      <c r="E29" s="14"/>
      <c r="F29" s="14"/>
      <c r="G29" s="14"/>
      <c r="H29" s="14"/>
      <c r="I29" s="14"/>
      <c r="J29" s="14"/>
      <c r="K29" s="14"/>
      <c r="L29" s="14"/>
      <c r="M29" s="14"/>
      <c r="N29" s="14"/>
      <c r="O29" s="14"/>
      <c r="P29" s="14"/>
      <c r="Q29" s="14"/>
    </row>
    <row r="30" spans="1:17" ht="62.25" customHeight="1">
      <c r="A30" s="14"/>
      <c r="B30" s="14"/>
      <c r="D30" s="14"/>
      <c r="E30" s="14"/>
      <c r="F30" s="14"/>
      <c r="G30" s="14"/>
      <c r="H30" s="14"/>
      <c r="I30" s="14"/>
      <c r="J30" s="14"/>
      <c r="K30" s="14"/>
      <c r="L30" s="14"/>
      <c r="M30" s="14"/>
      <c r="N30" s="14"/>
    </row>
    <row r="31" spans="1:17" ht="56.25" customHeight="1">
      <c r="A31" s="14"/>
      <c r="B31" s="14"/>
      <c r="D31" s="14"/>
      <c r="E31" s="14"/>
      <c r="F31" s="14"/>
      <c r="G31" s="14"/>
      <c r="H31" s="14"/>
      <c r="I31" s="14"/>
      <c r="J31" s="14"/>
      <c r="K31" s="14"/>
      <c r="L31" s="14"/>
      <c r="M31" s="14"/>
      <c r="N31" s="14"/>
    </row>
    <row r="32" spans="1:17" ht="56.25" customHeight="1">
      <c r="A32" s="14"/>
      <c r="B32" s="14"/>
      <c r="D32" s="14"/>
      <c r="E32" s="14"/>
      <c r="F32" s="14"/>
      <c r="G32" s="14"/>
      <c r="H32" s="14"/>
      <c r="I32" s="14"/>
      <c r="J32" s="14"/>
      <c r="K32" s="14"/>
      <c r="L32" s="14"/>
      <c r="M32" s="14"/>
      <c r="N32" s="14"/>
    </row>
    <row r="33" spans="1:17" ht="56.25" customHeight="1">
      <c r="A33" s="14"/>
      <c r="B33" s="14"/>
      <c r="D33" s="14"/>
      <c r="E33" s="14"/>
      <c r="F33" s="14"/>
      <c r="G33" s="14"/>
      <c r="H33" s="14"/>
      <c r="I33" s="14"/>
      <c r="J33" s="14"/>
      <c r="K33" s="14"/>
      <c r="L33" s="14"/>
      <c r="M33" s="14"/>
      <c r="N33" s="14"/>
    </row>
    <row r="34" spans="1:17" ht="56.25" customHeight="1">
      <c r="A34" s="14"/>
      <c r="B34" s="14"/>
      <c r="D34" s="14"/>
      <c r="E34" s="14"/>
      <c r="F34" s="14"/>
      <c r="G34" s="14"/>
      <c r="H34" s="14"/>
      <c r="I34" s="14"/>
      <c r="J34" s="14"/>
      <c r="K34" s="14"/>
      <c r="L34" s="14"/>
      <c r="M34" s="14"/>
      <c r="N34" s="14"/>
    </row>
    <row r="35" spans="1:17" ht="30" customHeight="1">
      <c r="A35" s="14"/>
      <c r="B35" s="14"/>
      <c r="D35" s="14"/>
      <c r="E35" s="14"/>
      <c r="F35" s="14"/>
      <c r="G35" s="14"/>
      <c r="H35" s="14"/>
      <c r="I35" s="14"/>
      <c r="J35" s="14"/>
      <c r="K35" s="14"/>
      <c r="L35" s="14"/>
      <c r="M35" s="14"/>
      <c r="N35" s="14"/>
    </row>
    <row r="36" spans="1:17" ht="41.25" customHeight="1">
      <c r="A36" s="14"/>
      <c r="B36" s="14"/>
      <c r="D36" s="14"/>
      <c r="E36" s="14"/>
      <c r="F36" s="14"/>
      <c r="G36" s="14"/>
      <c r="H36" s="14"/>
      <c r="I36" s="14"/>
      <c r="J36" s="14"/>
      <c r="K36" s="14"/>
      <c r="L36" s="14"/>
      <c r="M36" s="14"/>
      <c r="N36" s="14"/>
    </row>
    <row r="37" spans="1:17" ht="41.25" customHeight="1">
      <c r="A37" s="14"/>
      <c r="B37" s="14"/>
      <c r="D37" s="14"/>
      <c r="E37" s="14"/>
      <c r="F37" s="14"/>
      <c r="G37" s="14"/>
      <c r="H37" s="14"/>
      <c r="I37" s="14"/>
      <c r="J37" s="14"/>
      <c r="K37" s="14"/>
      <c r="L37" s="14"/>
    </row>
    <row r="38" spans="1:17" ht="41.25" customHeight="1">
      <c r="A38" s="14"/>
      <c r="B38" s="14"/>
      <c r="D38" s="14"/>
      <c r="E38" s="14"/>
      <c r="F38" s="14"/>
      <c r="G38" s="14"/>
      <c r="H38" s="14"/>
      <c r="I38" s="14"/>
      <c r="J38" s="14"/>
      <c r="K38" s="14"/>
      <c r="L38" s="14"/>
      <c r="M38" s="14"/>
      <c r="N38" s="14"/>
      <c r="O38" s="14"/>
      <c r="P38" s="14"/>
      <c r="Q38" s="14"/>
    </row>
    <row r="39" spans="1:17" ht="41.25" customHeight="1">
      <c r="A39" s="14"/>
      <c r="B39" s="14"/>
      <c r="D39" s="14"/>
      <c r="E39" s="14"/>
      <c r="F39" s="14"/>
      <c r="G39" s="14"/>
      <c r="H39" s="14"/>
      <c r="I39" s="14"/>
      <c r="J39" s="14"/>
      <c r="K39" s="14"/>
      <c r="L39" s="14"/>
      <c r="M39" s="14"/>
      <c r="N39" s="14"/>
      <c r="O39" s="14"/>
      <c r="P39" s="14"/>
      <c r="Q39" s="14"/>
    </row>
    <row r="40" spans="1:17" ht="41.25" customHeight="1">
      <c r="A40" s="14"/>
      <c r="B40" s="14"/>
      <c r="D40" s="14"/>
      <c r="E40" s="14"/>
      <c r="F40" s="14"/>
      <c r="G40" s="14"/>
      <c r="H40" s="14"/>
      <c r="I40" s="14"/>
      <c r="J40" s="14"/>
      <c r="K40" s="14"/>
      <c r="L40" s="14"/>
      <c r="M40" s="14"/>
      <c r="N40" s="14"/>
      <c r="O40" s="14"/>
      <c r="P40" s="14"/>
      <c r="Q40" s="14"/>
    </row>
    <row r="41" spans="1:17" ht="41.25" customHeight="1">
      <c r="A41" s="14"/>
      <c r="B41" s="14"/>
      <c r="D41" s="14"/>
      <c r="E41" s="14"/>
      <c r="F41" s="14"/>
      <c r="G41" s="14"/>
      <c r="H41" s="14"/>
      <c r="I41" s="14"/>
      <c r="J41" s="14"/>
      <c r="K41" s="14"/>
      <c r="L41" s="14"/>
      <c r="M41" s="14"/>
      <c r="N41" s="14"/>
      <c r="O41" s="14"/>
      <c r="P41" s="14"/>
      <c r="Q41" s="14"/>
    </row>
    <row r="42" spans="1:17" ht="29.25" customHeight="1">
      <c r="A42" s="14"/>
      <c r="B42" s="14"/>
      <c r="E42" s="14"/>
      <c r="F42" s="14"/>
      <c r="G42" s="14"/>
      <c r="H42" s="14"/>
      <c r="I42" s="14"/>
      <c r="J42" s="14"/>
      <c r="K42" s="14"/>
      <c r="M42" s="14"/>
      <c r="N42" s="14"/>
      <c r="O42" s="14"/>
      <c r="P42" s="14"/>
      <c r="Q42" s="14"/>
    </row>
    <row r="43" spans="1:17" ht="56.25" customHeight="1">
      <c r="A43" s="14"/>
      <c r="B43" s="14"/>
      <c r="E43" s="14"/>
      <c r="F43" s="14"/>
      <c r="G43" s="14"/>
      <c r="H43" s="14"/>
      <c r="I43" s="14"/>
      <c r="J43" s="14"/>
      <c r="K43" s="14"/>
      <c r="L43" s="14"/>
      <c r="M43" s="14"/>
      <c r="N43" s="14"/>
      <c r="O43" s="14"/>
      <c r="P43" s="14"/>
      <c r="Q43" s="14"/>
    </row>
    <row r="44" spans="1:17" ht="56.25" customHeight="1">
      <c r="A44" s="14"/>
      <c r="B44" s="14"/>
      <c r="E44" s="14"/>
      <c r="F44" s="14"/>
      <c r="G44" s="14"/>
      <c r="H44" s="14"/>
      <c r="I44" s="14"/>
      <c r="J44" s="14"/>
      <c r="K44" s="14"/>
      <c r="L44" s="14"/>
      <c r="M44" s="14"/>
      <c r="N44" s="14"/>
      <c r="O44" s="14"/>
      <c r="P44" s="14"/>
      <c r="Q44" s="14"/>
    </row>
    <row r="45" spans="1:17" ht="56.25" customHeight="1">
      <c r="A45" s="14"/>
      <c r="B45" s="14"/>
      <c r="E45" s="14"/>
      <c r="F45" s="14"/>
      <c r="G45" s="14"/>
      <c r="H45" s="14"/>
      <c r="I45" s="14"/>
      <c r="J45" s="14"/>
      <c r="K45" s="14"/>
      <c r="L45" s="14"/>
      <c r="M45" s="14"/>
      <c r="N45" s="14"/>
      <c r="O45" s="14"/>
      <c r="P45" s="14"/>
      <c r="Q45" s="14"/>
    </row>
    <row r="46" spans="1:17" ht="56.25" customHeight="1">
      <c r="A46" s="14"/>
      <c r="B46" s="14"/>
      <c r="E46" s="14"/>
      <c r="F46" s="14"/>
      <c r="G46" s="27"/>
      <c r="H46" s="14"/>
      <c r="I46" s="14"/>
      <c r="J46" s="14"/>
      <c r="K46" s="14"/>
      <c r="L46" s="14"/>
      <c r="M46" s="14"/>
      <c r="N46" s="14"/>
      <c r="O46" s="14"/>
      <c r="P46" s="14"/>
      <c r="Q46" s="14"/>
    </row>
    <row r="47" spans="1:17" ht="110.25" customHeight="1">
      <c r="A47" s="14"/>
      <c r="B47" s="14"/>
      <c r="E47" s="21"/>
      <c r="F47" s="26"/>
      <c r="G47" s="27"/>
      <c r="H47" s="14"/>
      <c r="I47" s="14"/>
      <c r="J47" s="14"/>
      <c r="K47" s="14"/>
      <c r="L47" s="14"/>
      <c r="M47" s="14"/>
      <c r="N47" s="14"/>
      <c r="O47" s="14"/>
      <c r="P47" s="14"/>
      <c r="Q47" s="14"/>
    </row>
    <row r="48" spans="1:17" ht="49.5" customHeight="1">
      <c r="A48" s="14"/>
      <c r="B48" s="14"/>
      <c r="E48" s="21"/>
      <c r="F48" s="26"/>
      <c r="G48" s="27"/>
      <c r="H48" s="14"/>
      <c r="I48" s="14"/>
      <c r="J48" s="14"/>
      <c r="K48" s="14"/>
      <c r="L48" s="14"/>
      <c r="M48" s="14"/>
      <c r="N48" s="14"/>
      <c r="O48" s="14"/>
      <c r="P48" s="14"/>
      <c r="Q48" s="14"/>
    </row>
    <row r="49" spans="1:17" ht="49.5" customHeight="1">
      <c r="A49" s="14"/>
      <c r="B49" s="14"/>
      <c r="E49" s="21"/>
      <c r="F49" s="26"/>
      <c r="G49" s="14"/>
      <c r="H49" s="14"/>
      <c r="I49" s="14"/>
      <c r="J49" s="14"/>
      <c r="K49" s="14"/>
      <c r="L49" s="14"/>
      <c r="M49" s="14"/>
      <c r="N49" s="14"/>
      <c r="O49" s="14"/>
      <c r="P49" s="14"/>
      <c r="Q49" s="14"/>
    </row>
    <row r="50" spans="1:17" ht="49.5" customHeight="1">
      <c r="A50" s="14"/>
      <c r="B50" s="14"/>
      <c r="E50" s="14"/>
      <c r="F50" s="14"/>
      <c r="G50" s="14"/>
      <c r="H50" s="14"/>
      <c r="I50" s="14"/>
      <c r="J50" s="14"/>
      <c r="K50" s="14"/>
      <c r="L50" s="14"/>
      <c r="M50" s="14"/>
      <c r="N50" s="14"/>
      <c r="O50" s="14"/>
      <c r="P50" s="14"/>
      <c r="Q50" s="14"/>
    </row>
    <row r="51" spans="1:17" ht="49.5" customHeight="1">
      <c r="A51" s="14"/>
      <c r="B51" s="14"/>
      <c r="E51" s="14"/>
      <c r="F51" s="14"/>
      <c r="G51" s="27"/>
      <c r="H51" s="14"/>
      <c r="I51" s="14"/>
      <c r="J51" s="14"/>
      <c r="K51" s="14"/>
      <c r="L51" s="14"/>
      <c r="M51" s="14"/>
      <c r="N51" s="14"/>
      <c r="O51" s="14"/>
      <c r="P51" s="14"/>
      <c r="Q51" s="14"/>
    </row>
    <row r="52" spans="1:17" ht="49.5" customHeight="1">
      <c r="A52" s="14"/>
      <c r="B52" s="14"/>
      <c r="E52" s="21"/>
      <c r="F52" s="26"/>
      <c r="G52" s="14"/>
      <c r="H52" s="14"/>
      <c r="I52" s="14"/>
      <c r="J52" s="14"/>
      <c r="K52" s="14"/>
      <c r="L52" s="14"/>
      <c r="M52" s="14"/>
      <c r="N52" s="14"/>
      <c r="O52" s="14"/>
      <c r="P52" s="14"/>
      <c r="Q52" s="14"/>
    </row>
    <row r="53" spans="1:17" ht="49.5"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72"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49.5" customHeight="1">
      <c r="A69" s="14"/>
      <c r="B69" s="14"/>
      <c r="E69" s="14"/>
      <c r="F69" s="14"/>
      <c r="G69" s="14"/>
      <c r="H69" s="14"/>
      <c r="I69" s="14"/>
      <c r="J69" s="14"/>
      <c r="K69" s="14"/>
      <c r="L69" s="14"/>
      <c r="M69" s="14"/>
      <c r="N69" s="14"/>
      <c r="O69" s="14"/>
      <c r="P69" s="14"/>
      <c r="Q69" s="14"/>
    </row>
    <row r="70" spans="1:17" ht="49.5" customHeight="1">
      <c r="A70" s="14"/>
      <c r="B70" s="14"/>
      <c r="E70" s="14"/>
      <c r="F70" s="14"/>
      <c r="G70" s="14"/>
      <c r="H70" s="14"/>
      <c r="I70" s="14"/>
      <c r="J70" s="14"/>
      <c r="K70" s="14"/>
      <c r="L70" s="14"/>
      <c r="M70" s="14"/>
      <c r="N70" s="14"/>
      <c r="O70" s="14"/>
      <c r="P70" s="14"/>
      <c r="Q70" s="14"/>
    </row>
    <row r="71" spans="1:17" ht="49.5" customHeight="1">
      <c r="A71" s="14"/>
      <c r="B71" s="14"/>
      <c r="E71" s="14"/>
      <c r="F71" s="14"/>
      <c r="G71" s="14"/>
      <c r="H71" s="14"/>
      <c r="I71" s="14"/>
      <c r="J71" s="14"/>
      <c r="K71" s="14"/>
      <c r="L71" s="14"/>
      <c r="M71" s="14"/>
      <c r="N71" s="14"/>
      <c r="O71" s="14"/>
      <c r="P71" s="14"/>
      <c r="Q71" s="14"/>
    </row>
    <row r="72" spans="1:17" ht="49.5" customHeight="1">
      <c r="A72" s="14"/>
      <c r="B72" s="14"/>
      <c r="E72" s="14"/>
      <c r="F72" s="14"/>
      <c r="G72" s="14"/>
      <c r="H72" s="14"/>
      <c r="I72" s="14"/>
      <c r="J72" s="14"/>
      <c r="K72" s="14"/>
      <c r="L72" s="14"/>
      <c r="M72" s="14"/>
      <c r="N72" s="14"/>
      <c r="O72" s="14"/>
      <c r="P72" s="14"/>
      <c r="Q72" s="14"/>
    </row>
    <row r="73" spans="1:17" ht="49.5" customHeight="1">
      <c r="A73" s="14"/>
      <c r="B73" s="14"/>
      <c r="E73" s="14"/>
      <c r="F73" s="14"/>
      <c r="G73" s="14"/>
      <c r="H73" s="14"/>
      <c r="I73" s="14"/>
      <c r="J73" s="14"/>
      <c r="K73" s="14"/>
      <c r="L73" s="14"/>
      <c r="M73" s="14"/>
      <c r="N73" s="14"/>
      <c r="O73" s="14"/>
      <c r="P73" s="14"/>
      <c r="Q73" s="14"/>
    </row>
    <row r="74" spans="1:17" ht="49.5" customHeight="1">
      <c r="A74" s="14"/>
      <c r="B74" s="14"/>
      <c r="E74" s="14"/>
      <c r="F74" s="14"/>
      <c r="G74" s="14"/>
      <c r="H74" s="14"/>
      <c r="I74" s="14"/>
      <c r="J74" s="14"/>
      <c r="K74" s="14"/>
      <c r="L74" s="14"/>
      <c r="M74" s="14"/>
      <c r="N74" s="14"/>
      <c r="O74" s="14"/>
      <c r="P74" s="14"/>
      <c r="Q74" s="14"/>
    </row>
    <row r="75" spans="1:17" ht="66" customHeight="1">
      <c r="A75" s="14"/>
      <c r="B75" s="14"/>
      <c r="E75" s="14"/>
      <c r="F75" s="14"/>
      <c r="G75" s="14"/>
      <c r="H75" s="14"/>
      <c r="I75" s="14"/>
      <c r="J75" s="14"/>
      <c r="K75" s="14"/>
      <c r="L75" s="14"/>
      <c r="M75" s="14"/>
      <c r="N75" s="14"/>
      <c r="O75" s="14"/>
      <c r="P75" s="14"/>
      <c r="Q75" s="14"/>
    </row>
    <row r="76" spans="1:17" ht="66" customHeight="1">
      <c r="A76" s="14"/>
      <c r="B76" s="14"/>
      <c r="E76" s="14"/>
      <c r="F76" s="14"/>
      <c r="G76" s="14"/>
      <c r="H76" s="14"/>
      <c r="I76" s="14"/>
      <c r="J76" s="14"/>
      <c r="K76" s="14"/>
      <c r="L76" s="14"/>
      <c r="M76" s="14"/>
      <c r="N76" s="14"/>
      <c r="O76" s="14"/>
      <c r="P76" s="14"/>
      <c r="Q76" s="14"/>
    </row>
    <row r="77" spans="1:17" ht="14.25" customHeight="1">
      <c r="A77" s="14"/>
      <c r="B77" s="14"/>
      <c r="E77" s="14"/>
      <c r="F77" s="14"/>
      <c r="G77" s="14"/>
      <c r="H77" s="14"/>
      <c r="I77" s="14"/>
      <c r="J77" s="14"/>
      <c r="K77" s="14"/>
      <c r="L77" s="14"/>
      <c r="M77" s="14"/>
      <c r="N77" s="14"/>
      <c r="O77" s="14"/>
      <c r="P77" s="14"/>
      <c r="Q77" s="14"/>
    </row>
    <row r="78" spans="1:17">
      <c r="A78" s="14"/>
      <c r="B78" s="14"/>
      <c r="E78" s="14"/>
      <c r="F78" s="14"/>
      <c r="G78" s="14"/>
      <c r="H78" s="14"/>
      <c r="I78" s="14"/>
      <c r="J78" s="14"/>
      <c r="K78" s="14"/>
      <c r="L78" s="14"/>
      <c r="M78" s="14"/>
      <c r="N78" s="14"/>
      <c r="O78" s="14"/>
      <c r="P78" s="14"/>
      <c r="Q78" s="14"/>
    </row>
    <row r="79" spans="1:17">
      <c r="A79" s="14"/>
      <c r="B79" s="14"/>
      <c r="E79" s="14"/>
      <c r="F79" s="14"/>
      <c r="G79" s="14"/>
      <c r="H79" s="14"/>
      <c r="I79" s="14"/>
      <c r="J79" s="14"/>
      <c r="K79" s="14"/>
      <c r="L79" s="14"/>
      <c r="M79" s="14"/>
      <c r="N79" s="14"/>
      <c r="O79" s="14"/>
      <c r="P79" s="14"/>
      <c r="Q79" s="14"/>
    </row>
    <row r="80" spans="1:17">
      <c r="A80" s="14"/>
      <c r="B80" s="14"/>
      <c r="E80" s="14"/>
      <c r="F80" s="14"/>
      <c r="G80" s="14"/>
      <c r="H80" s="14"/>
      <c r="I80" s="14"/>
      <c r="J80" s="14"/>
      <c r="K80" s="14"/>
      <c r="L80" s="14"/>
      <c r="M80" s="14"/>
      <c r="N80" s="14"/>
      <c r="O80" s="14"/>
      <c r="P80" s="14"/>
      <c r="Q80" s="14"/>
    </row>
    <row r="81" spans="1:17" ht="51" customHeight="1">
      <c r="A81" s="14"/>
      <c r="B81" s="14"/>
      <c r="E81" s="14"/>
      <c r="F81" s="14"/>
      <c r="G81" s="14"/>
      <c r="H81" s="14"/>
      <c r="I81" s="14"/>
      <c r="J81" s="14"/>
      <c r="K81" s="14"/>
      <c r="L81" s="14"/>
      <c r="M81" s="14"/>
      <c r="N81" s="14"/>
      <c r="O81" s="14"/>
      <c r="P81" s="14"/>
      <c r="Q81" s="14"/>
    </row>
    <row r="82" spans="1:17" ht="52.5" customHeight="1">
      <c r="A82" s="14"/>
      <c r="B82" s="14"/>
      <c r="E82" s="14"/>
      <c r="F82" s="14"/>
      <c r="G82" s="14"/>
      <c r="H82" s="14"/>
      <c r="I82" s="14"/>
      <c r="J82" s="14"/>
      <c r="K82" s="14"/>
      <c r="L82" s="14"/>
      <c r="M82" s="14"/>
      <c r="N82" s="14"/>
      <c r="O82" s="14"/>
      <c r="P82" s="14"/>
      <c r="Q82" s="14"/>
    </row>
    <row r="83" spans="1:17">
      <c r="A83" s="14"/>
      <c r="B83" s="14"/>
      <c r="E83" s="14"/>
      <c r="F83" s="14"/>
      <c r="G83" s="14"/>
      <c r="H83" s="14"/>
      <c r="I83" s="14"/>
      <c r="J83" s="14"/>
      <c r="K83" s="14"/>
      <c r="L83" s="14"/>
      <c r="M83" s="14"/>
      <c r="N83" s="14"/>
      <c r="O83" s="14"/>
      <c r="P83" s="14"/>
      <c r="Q83" s="14"/>
    </row>
    <row r="84" spans="1:17" ht="54.75" customHeight="1">
      <c r="A84" s="14"/>
      <c r="B84" s="14"/>
      <c r="E84" s="14"/>
      <c r="F84" s="14"/>
      <c r="G84" s="14"/>
      <c r="H84" s="14"/>
      <c r="I84" s="14"/>
      <c r="J84" s="14"/>
      <c r="K84" s="14"/>
      <c r="L84" s="14"/>
      <c r="M84" s="14"/>
      <c r="N84" s="14"/>
      <c r="O84" s="14"/>
      <c r="P84" s="14"/>
      <c r="Q84" s="14"/>
    </row>
    <row r="85" spans="1:17" ht="63" customHeight="1">
      <c r="A85" s="14"/>
      <c r="B85" s="14"/>
      <c r="E85" s="14"/>
      <c r="F85" s="14"/>
      <c r="G85" s="14"/>
      <c r="H85" s="14"/>
      <c r="I85" s="14"/>
      <c r="J85" s="14"/>
      <c r="K85" s="14"/>
      <c r="L85" s="14"/>
      <c r="M85" s="14"/>
      <c r="N85" s="14"/>
    </row>
    <row r="86" spans="1:17">
      <c r="A86" s="14"/>
      <c r="B86" s="14"/>
      <c r="E86" s="14"/>
      <c r="F86" s="14"/>
      <c r="G86" s="14"/>
      <c r="H86" s="14"/>
      <c r="I86" s="14"/>
      <c r="J86" s="14"/>
      <c r="K86" s="14"/>
      <c r="L86" s="14"/>
      <c r="M86" s="14"/>
      <c r="N86" s="14"/>
    </row>
    <row r="87" spans="1:17">
      <c r="A87" s="14"/>
      <c r="B87" s="14"/>
      <c r="E87" s="14"/>
      <c r="F87" s="14"/>
      <c r="G87" s="14"/>
      <c r="H87" s="14"/>
      <c r="I87" s="14"/>
      <c r="J87" s="14"/>
      <c r="K87" s="14"/>
      <c r="L87" s="14"/>
      <c r="M87" s="38"/>
      <c r="N87" s="38"/>
      <c r="O87" s="36"/>
      <c r="P87" s="36"/>
      <c r="Q87" s="36"/>
    </row>
    <row r="88" spans="1:17" ht="63" customHeight="1">
      <c r="A88" s="14"/>
      <c r="B88" s="14"/>
      <c r="E88" s="14"/>
      <c r="F88" s="14"/>
      <c r="G88" s="14"/>
      <c r="H88" s="14"/>
      <c r="I88" s="14"/>
      <c r="J88" s="14"/>
      <c r="K88" s="14"/>
      <c r="L88" s="14"/>
    </row>
    <row r="89" spans="1:17" ht="63" customHeight="1">
      <c r="A89" s="14"/>
      <c r="B89" s="14"/>
      <c r="E89" s="14"/>
      <c r="F89" s="14"/>
      <c r="G89" s="14"/>
      <c r="H89" s="14"/>
      <c r="I89" s="14"/>
      <c r="J89" s="14"/>
      <c r="K89" s="14"/>
      <c r="L89" s="14"/>
      <c r="M89" s="14"/>
      <c r="N89" s="14"/>
    </row>
    <row r="90" spans="1:17" ht="44.25" customHeight="1">
      <c r="A90" s="14"/>
      <c r="B90" s="14"/>
      <c r="E90" s="14"/>
      <c r="F90" s="14"/>
      <c r="G90" s="14"/>
      <c r="H90" s="14"/>
      <c r="I90" s="38"/>
      <c r="J90" s="38"/>
      <c r="K90" s="14"/>
      <c r="L90" s="14"/>
      <c r="M90" s="14"/>
      <c r="N90" s="14"/>
    </row>
    <row r="91" spans="1:17" ht="42" customHeight="1">
      <c r="A91" s="14"/>
      <c r="B91" s="14"/>
      <c r="E91" s="14"/>
      <c r="F91" s="14"/>
      <c r="G91" s="14"/>
      <c r="H91" s="14"/>
      <c r="K91" s="14"/>
      <c r="L91" s="14"/>
      <c r="M91" s="14"/>
    </row>
    <row r="92" spans="1:17" s="36" customFormat="1" ht="42.75" customHeight="1">
      <c r="A92" s="14"/>
      <c r="B92" s="14"/>
      <c r="C92" s="13"/>
      <c r="D92" s="13"/>
      <c r="E92" s="14"/>
      <c r="F92" s="14"/>
      <c r="G92" s="14"/>
      <c r="H92" s="14"/>
      <c r="I92" s="14"/>
      <c r="J92" s="14"/>
      <c r="K92" s="14"/>
      <c r="L92" s="38"/>
      <c r="M92" s="14"/>
      <c r="N92" s="14"/>
      <c r="O92" s="13"/>
      <c r="P92" s="13"/>
      <c r="Q92" s="13"/>
    </row>
    <row r="93" spans="1:17" ht="54" customHeight="1">
      <c r="A93" s="14"/>
      <c r="B93" s="14"/>
      <c r="E93" s="14"/>
      <c r="F93" s="14"/>
      <c r="G93" s="14"/>
      <c r="H93" s="14"/>
      <c r="I93" s="14"/>
      <c r="J93" s="14"/>
      <c r="K93" s="14"/>
      <c r="M93" s="14"/>
      <c r="N93" s="14"/>
    </row>
    <row r="94" spans="1:17" ht="44.25" customHeight="1">
      <c r="A94" s="14"/>
      <c r="B94" s="14"/>
      <c r="E94" s="14"/>
      <c r="F94" s="14"/>
      <c r="G94" s="14"/>
      <c r="H94" s="14"/>
      <c r="I94" s="14"/>
      <c r="J94" s="14"/>
      <c r="K94" s="14"/>
      <c r="L94" s="14"/>
      <c r="M94" s="14"/>
      <c r="N94" s="14"/>
    </row>
    <row r="95" spans="1:17" ht="42.75" customHeight="1">
      <c r="A95" s="14"/>
      <c r="B95" s="14"/>
      <c r="E95" s="14"/>
      <c r="F95" s="14"/>
      <c r="G95" s="14"/>
      <c r="H95" s="14"/>
      <c r="I95" s="14"/>
      <c r="J95" s="14"/>
      <c r="K95" s="14"/>
      <c r="L95" s="14"/>
      <c r="M95" s="14"/>
      <c r="N95" s="14"/>
    </row>
    <row r="96" spans="1:17" ht="35.25" customHeight="1">
      <c r="A96" s="14"/>
      <c r="B96" s="14"/>
      <c r="E96" s="14"/>
      <c r="F96" s="14"/>
      <c r="G96" s="14"/>
      <c r="H96" s="14"/>
      <c r="I96" s="14"/>
      <c r="J96" s="14"/>
      <c r="K96" s="14"/>
      <c r="L96" s="14"/>
      <c r="M96" s="14"/>
      <c r="N96" s="14"/>
      <c r="O96" s="14"/>
    </row>
    <row r="97" spans="1:17" ht="34.5" customHeight="1">
      <c r="A97" s="14"/>
      <c r="B97" s="14"/>
      <c r="E97" s="14"/>
      <c r="F97" s="14"/>
      <c r="G97" s="14"/>
      <c r="H97" s="14"/>
      <c r="I97" s="14"/>
      <c r="J97" s="14"/>
      <c r="K97" s="14"/>
      <c r="L97" s="14"/>
      <c r="M97" s="14"/>
      <c r="N97" s="14"/>
      <c r="O97" s="14"/>
    </row>
    <row r="98" spans="1:17" ht="36.75" customHeight="1">
      <c r="A98" s="14"/>
      <c r="B98" s="14"/>
      <c r="E98" s="14"/>
      <c r="F98" s="14"/>
      <c r="G98" s="14"/>
      <c r="H98" s="14"/>
      <c r="I98" s="14"/>
      <c r="J98" s="14"/>
      <c r="K98" s="14"/>
      <c r="L98" s="14"/>
      <c r="M98" s="14"/>
      <c r="N98" s="14"/>
      <c r="O98" s="14"/>
    </row>
    <row r="99" spans="1:17" ht="35.25" customHeight="1">
      <c r="A99" s="14"/>
      <c r="B99" s="14"/>
      <c r="E99" s="14"/>
      <c r="F99" s="14"/>
      <c r="G99" s="14"/>
      <c r="H99" s="14"/>
      <c r="I99" s="14"/>
      <c r="J99" s="14"/>
      <c r="K99" s="14"/>
      <c r="L99" s="14"/>
      <c r="M99" s="14"/>
      <c r="N99" s="14"/>
      <c r="O99" s="14"/>
    </row>
    <row r="100" spans="1:17" ht="32.25" customHeight="1">
      <c r="A100" s="14"/>
      <c r="B100" s="14"/>
      <c r="E100" s="14"/>
      <c r="F100" s="14"/>
      <c r="G100" s="14"/>
      <c r="H100" s="14"/>
      <c r="I100" s="14"/>
      <c r="J100" s="14"/>
      <c r="K100" s="38"/>
      <c r="L100" s="14"/>
      <c r="M100" s="14"/>
      <c r="N100" s="14"/>
      <c r="O100" s="14"/>
    </row>
    <row r="101" spans="1:17" ht="54" customHeight="1">
      <c r="A101" s="14"/>
      <c r="B101" s="14"/>
      <c r="E101" s="14"/>
      <c r="F101" s="14"/>
      <c r="G101" s="14"/>
      <c r="H101" s="14"/>
      <c r="I101" s="14"/>
      <c r="J101" s="14"/>
      <c r="L101" s="14"/>
      <c r="M101" s="14"/>
      <c r="N101" s="14"/>
      <c r="O101" s="14"/>
    </row>
    <row r="102" spans="1:17" ht="41.25" customHeight="1">
      <c r="A102" s="14"/>
      <c r="B102" s="14"/>
      <c r="E102" s="14"/>
      <c r="F102" s="14"/>
      <c r="G102" s="14"/>
      <c r="H102" s="14"/>
      <c r="I102" s="14"/>
      <c r="J102" s="14"/>
      <c r="K102" s="14"/>
      <c r="L102" s="14"/>
      <c r="M102" s="14"/>
      <c r="N102" s="14"/>
      <c r="O102" s="14"/>
      <c r="P102" s="14"/>
      <c r="Q102" s="14"/>
    </row>
    <row r="103" spans="1:17" ht="42.75" customHeight="1">
      <c r="A103" s="14"/>
      <c r="B103" s="14"/>
      <c r="E103" s="14"/>
      <c r="F103" s="14"/>
      <c r="G103" s="14"/>
      <c r="H103" s="14"/>
      <c r="I103" s="14"/>
      <c r="J103" s="14"/>
      <c r="K103" s="14"/>
      <c r="L103" s="14"/>
      <c r="M103" s="14"/>
      <c r="N103" s="14"/>
      <c r="O103" s="14"/>
      <c r="P103" s="14"/>
      <c r="Q103" s="14"/>
    </row>
    <row r="104" spans="1:17" ht="51" customHeight="1">
      <c r="A104" s="14"/>
      <c r="B104" s="14"/>
      <c r="E104" s="14"/>
      <c r="F104" s="14"/>
      <c r="G104" s="14"/>
      <c r="H104" s="14"/>
      <c r="I104" s="14"/>
      <c r="J104" s="14"/>
      <c r="K104" s="14"/>
      <c r="L104" s="14"/>
      <c r="M104" s="14"/>
      <c r="N104" s="14"/>
      <c r="O104" s="14"/>
      <c r="P104" s="14"/>
      <c r="Q104" s="14"/>
    </row>
    <row r="105" spans="1:17" ht="26.25" customHeight="1">
      <c r="A105" s="14"/>
      <c r="B105" s="14"/>
      <c r="E105" s="14"/>
      <c r="F105" s="14"/>
      <c r="G105" s="14"/>
      <c r="H105" s="14"/>
      <c r="I105" s="14"/>
      <c r="J105" s="14"/>
      <c r="K105" s="14"/>
      <c r="L105" s="14"/>
      <c r="M105" s="14"/>
      <c r="N105" s="14"/>
      <c r="O105" s="14"/>
      <c r="P105" s="14"/>
      <c r="Q105" s="14"/>
    </row>
    <row r="106" spans="1:17" ht="28.5" customHeight="1">
      <c r="A106" s="14"/>
      <c r="B106" s="14"/>
      <c r="E106" s="14"/>
      <c r="F106" s="14"/>
      <c r="G106" s="14"/>
      <c r="H106" s="38"/>
      <c r="I106" s="14"/>
      <c r="J106" s="14"/>
      <c r="K106" s="14"/>
      <c r="L106" s="14"/>
      <c r="M106" s="14"/>
      <c r="N106" s="14"/>
      <c r="O106" s="14"/>
      <c r="P106" s="14"/>
      <c r="Q106" s="14"/>
    </row>
    <row r="107" spans="1:17" ht="29.25" customHeight="1">
      <c r="A107" s="14"/>
      <c r="B107" s="14"/>
      <c r="E107" s="14"/>
      <c r="F107" s="14"/>
      <c r="G107" s="14"/>
      <c r="H107" s="14"/>
      <c r="I107" s="14"/>
      <c r="J107" s="14"/>
      <c r="K107" s="14"/>
      <c r="L107" s="14"/>
      <c r="M107" s="14"/>
      <c r="N107" s="14"/>
      <c r="O107" s="14"/>
    </row>
    <row r="108" spans="1:17" ht="44.25" customHeight="1">
      <c r="A108" s="14"/>
      <c r="B108" s="14"/>
      <c r="E108" s="14"/>
      <c r="F108" s="14"/>
      <c r="G108" s="14"/>
      <c r="H108" s="14"/>
      <c r="I108" s="14"/>
      <c r="J108" s="14"/>
      <c r="K108" s="14"/>
      <c r="L108" s="14"/>
      <c r="M108" s="14"/>
      <c r="N108" s="14"/>
      <c r="O108" s="14"/>
    </row>
    <row r="109" spans="1:17" ht="54" customHeight="1">
      <c r="A109" s="14"/>
      <c r="B109" s="14"/>
      <c r="E109" s="14"/>
      <c r="F109" s="14"/>
      <c r="G109" s="14"/>
      <c r="H109" s="14"/>
      <c r="I109" s="14"/>
      <c r="J109" s="14"/>
      <c r="K109" s="14"/>
      <c r="L109" s="14"/>
      <c r="M109" s="14"/>
      <c r="N109" s="14"/>
      <c r="O109" s="14"/>
    </row>
    <row r="110" spans="1:17" ht="54" customHeight="1">
      <c r="A110" s="14"/>
      <c r="B110" s="14"/>
      <c r="E110" s="14"/>
      <c r="F110" s="14"/>
      <c r="G110" s="14"/>
      <c r="H110" s="14"/>
      <c r="I110" s="14"/>
      <c r="J110" s="14"/>
      <c r="K110" s="14"/>
      <c r="L110" s="14"/>
      <c r="M110" s="14"/>
      <c r="N110" s="14"/>
      <c r="O110" s="14"/>
    </row>
    <row r="111" spans="1:17" ht="54" customHeight="1">
      <c r="A111" s="14"/>
      <c r="B111" s="14"/>
      <c r="E111" s="14"/>
      <c r="F111" s="14"/>
      <c r="G111" s="14"/>
      <c r="H111" s="14"/>
      <c r="I111" s="14"/>
      <c r="J111" s="14"/>
      <c r="K111" s="14"/>
      <c r="L111" s="14"/>
      <c r="M111" s="14"/>
      <c r="N111" s="14"/>
      <c r="O111" s="14"/>
    </row>
    <row r="112" spans="1:17" ht="54" customHeight="1">
      <c r="A112" s="14"/>
      <c r="B112" s="14"/>
      <c r="E112" s="14"/>
      <c r="F112" s="14"/>
      <c r="G112" s="14"/>
      <c r="H112" s="14"/>
      <c r="I112" s="14"/>
      <c r="J112" s="14"/>
      <c r="K112" s="14"/>
      <c r="L112" s="14"/>
      <c r="M112" s="14"/>
      <c r="N112" s="14"/>
      <c r="O112" s="14"/>
    </row>
    <row r="113" spans="1:17" ht="54" customHeight="1">
      <c r="A113" s="14"/>
      <c r="B113" s="14"/>
      <c r="E113" s="14"/>
      <c r="F113" s="14"/>
      <c r="G113" s="14"/>
      <c r="H113" s="14"/>
      <c r="I113" s="14"/>
      <c r="J113" s="14"/>
      <c r="K113" s="14"/>
      <c r="L113" s="14"/>
      <c r="M113" s="14"/>
      <c r="N113" s="14"/>
      <c r="O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14"/>
      <c r="H124" s="14"/>
      <c r="I124" s="14"/>
      <c r="J124" s="14"/>
      <c r="K124" s="14"/>
      <c r="L124" s="14"/>
      <c r="M124" s="14"/>
      <c r="N124" s="14"/>
      <c r="O124" s="14"/>
      <c r="P124" s="14"/>
      <c r="Q124" s="14"/>
    </row>
    <row r="125" spans="1:17">
      <c r="A125" s="14"/>
      <c r="B125" s="14"/>
      <c r="E125" s="14"/>
      <c r="F125" s="14"/>
      <c r="G125" s="14"/>
      <c r="H125" s="14"/>
      <c r="I125" s="14"/>
      <c r="J125" s="14"/>
      <c r="K125" s="14"/>
      <c r="L125" s="14"/>
      <c r="M125" s="14"/>
      <c r="N125" s="14"/>
      <c r="O125" s="14"/>
      <c r="P125" s="14"/>
      <c r="Q125" s="14"/>
    </row>
    <row r="126" spans="1:17">
      <c r="A126" s="14"/>
      <c r="B126" s="14"/>
      <c r="E126" s="14"/>
      <c r="F126" s="14"/>
      <c r="G126" s="38"/>
      <c r="H126" s="14"/>
      <c r="I126" s="14"/>
      <c r="J126" s="14"/>
      <c r="K126" s="14"/>
      <c r="L126" s="14"/>
      <c r="M126" s="14"/>
      <c r="N126" s="14"/>
      <c r="O126" s="14"/>
      <c r="P126" s="14"/>
      <c r="Q126" s="14"/>
    </row>
    <row r="127" spans="1:17">
      <c r="A127" s="14"/>
      <c r="B127" s="14"/>
      <c r="E127" s="38"/>
      <c r="F127" s="38"/>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38"/>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14"/>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38"/>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I161" s="14"/>
      <c r="J161" s="14"/>
      <c r="K161" s="14"/>
      <c r="L161" s="14"/>
      <c r="M161" s="14"/>
      <c r="N161" s="14"/>
      <c r="O161" s="14"/>
      <c r="P161" s="14"/>
      <c r="Q161" s="14"/>
    </row>
    <row r="162" spans="1:17">
      <c r="A162" s="14"/>
      <c r="B162" s="14"/>
      <c r="E162" s="14"/>
      <c r="F162" s="14"/>
      <c r="G162" s="14"/>
      <c r="H162" s="14"/>
      <c r="I162" s="14"/>
      <c r="J162" s="14"/>
      <c r="K162" s="14"/>
      <c r="L162" s="14"/>
      <c r="M162" s="14"/>
      <c r="N162" s="14"/>
      <c r="O162" s="14"/>
      <c r="P162" s="14"/>
      <c r="Q162" s="14"/>
    </row>
    <row r="163" spans="1:17">
      <c r="A163" s="14"/>
      <c r="B163" s="14"/>
      <c r="E163" s="14"/>
      <c r="F163" s="14"/>
      <c r="G163" s="14"/>
      <c r="H163" s="14"/>
      <c r="I163" s="14"/>
      <c r="J163" s="14"/>
      <c r="K163" s="14"/>
      <c r="L163" s="14"/>
      <c r="M163" s="14"/>
      <c r="N163" s="14"/>
      <c r="O163" s="14"/>
      <c r="P163" s="14"/>
      <c r="Q163" s="14"/>
    </row>
    <row r="164" spans="1:17">
      <c r="A164" s="14"/>
      <c r="B164" s="14"/>
      <c r="E164" s="14"/>
      <c r="F164" s="14"/>
      <c r="G164" s="14"/>
      <c r="H164" s="14"/>
      <c r="I164" s="14"/>
      <c r="J164" s="14"/>
      <c r="K164" s="14"/>
      <c r="L164" s="14"/>
      <c r="M164" s="14"/>
      <c r="N164" s="14"/>
      <c r="O164" s="14"/>
      <c r="P164" s="14"/>
      <c r="Q164" s="14"/>
    </row>
    <row r="165" spans="1:17">
      <c r="A165" s="14"/>
      <c r="B165" s="14"/>
      <c r="E165" s="14"/>
      <c r="F165" s="14"/>
      <c r="G165" s="14"/>
      <c r="H165" s="14"/>
      <c r="I165" s="14"/>
      <c r="J165" s="14"/>
      <c r="K165" s="14"/>
      <c r="L165" s="14"/>
      <c r="M165" s="14"/>
      <c r="N165" s="14"/>
      <c r="O165" s="14"/>
      <c r="P165" s="14"/>
      <c r="Q165" s="14"/>
    </row>
    <row r="166" spans="1:17">
      <c r="A166" s="14"/>
      <c r="B166" s="14"/>
      <c r="E166" s="14"/>
      <c r="F166" s="14"/>
      <c r="G166" s="14"/>
      <c r="H166" s="14"/>
      <c r="I166" s="14"/>
      <c r="J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M174" s="14"/>
      <c r="N174" s="14"/>
      <c r="O174" s="14"/>
      <c r="P174" s="14"/>
      <c r="Q174" s="14"/>
    </row>
    <row r="175" spans="1:17">
      <c r="A175" s="14"/>
      <c r="B175" s="14"/>
      <c r="E175" s="14"/>
      <c r="F175" s="14"/>
      <c r="G175" s="14"/>
      <c r="H175" s="14"/>
      <c r="K175" s="14"/>
      <c r="L175" s="14"/>
      <c r="M175" s="14"/>
      <c r="N175" s="14"/>
      <c r="O175" s="14"/>
      <c r="P175" s="14"/>
      <c r="Q175" s="14"/>
    </row>
    <row r="176" spans="1:17">
      <c r="A176" s="14"/>
      <c r="B176" s="14"/>
      <c r="E176" s="14"/>
      <c r="F176" s="14"/>
      <c r="G176" s="14"/>
      <c r="H176" s="14"/>
      <c r="K176" s="14"/>
      <c r="L176" s="14"/>
      <c r="M176" s="14"/>
      <c r="N176" s="14"/>
      <c r="O176" s="14"/>
      <c r="P176" s="14"/>
      <c r="Q176" s="14"/>
    </row>
    <row r="177" spans="1:17">
      <c r="A177" s="14"/>
      <c r="B177" s="14"/>
      <c r="E177" s="14"/>
      <c r="F177" s="14"/>
      <c r="G177" s="14"/>
      <c r="H177" s="14"/>
      <c r="K177" s="14"/>
      <c r="L177" s="14"/>
      <c r="M177" s="14"/>
      <c r="N177" s="14"/>
      <c r="O177" s="14"/>
      <c r="P177" s="14"/>
      <c r="Q177" s="14"/>
    </row>
    <row r="178" spans="1:17">
      <c r="A178" s="14"/>
      <c r="B178" s="14"/>
      <c r="E178" s="14"/>
      <c r="F178" s="14"/>
      <c r="G178" s="14"/>
      <c r="H178" s="14"/>
      <c r="K178" s="14"/>
      <c r="L178" s="14"/>
      <c r="M178" s="14"/>
      <c r="N178" s="14"/>
      <c r="O178" s="14"/>
      <c r="P178" s="14"/>
      <c r="Q178" s="14"/>
    </row>
    <row r="179" spans="1:17">
      <c r="A179" s="14"/>
      <c r="B179" s="14"/>
      <c r="E179" s="14"/>
      <c r="F179" s="14"/>
      <c r="G179" s="14"/>
      <c r="H179" s="14"/>
      <c r="K179" s="14"/>
      <c r="L179" s="14"/>
      <c r="M179" s="14"/>
      <c r="N179" s="14"/>
      <c r="O179" s="14"/>
      <c r="P179" s="14"/>
      <c r="Q179" s="14"/>
    </row>
    <row r="180" spans="1:17">
      <c r="A180" s="14"/>
      <c r="B180" s="14"/>
      <c r="E180" s="14"/>
      <c r="F180" s="14"/>
      <c r="G180" s="14"/>
      <c r="H180" s="14"/>
      <c r="K180" s="14"/>
      <c r="L180" s="14"/>
      <c r="Q180" s="14"/>
    </row>
    <row r="181" spans="1:17">
      <c r="A181" s="14"/>
      <c r="B181" s="14"/>
      <c r="E181" s="14"/>
      <c r="F181" s="14"/>
      <c r="G181" s="14"/>
      <c r="H181" s="14"/>
      <c r="K181" s="14"/>
      <c r="L181" s="14"/>
      <c r="Q181" s="14"/>
    </row>
    <row r="182" spans="1:17">
      <c r="A182" s="14"/>
      <c r="B182" s="14"/>
      <c r="E182" s="14"/>
      <c r="F182" s="14"/>
      <c r="G182" s="14"/>
      <c r="H182" s="14"/>
      <c r="K182" s="14"/>
      <c r="L182" s="14"/>
      <c r="Q182" s="14"/>
    </row>
    <row r="183" spans="1:17">
      <c r="A183" s="14"/>
      <c r="B183" s="14"/>
      <c r="E183" s="14"/>
      <c r="F183" s="14"/>
      <c r="G183" s="14"/>
      <c r="K183" s="14"/>
      <c r="Q183" s="14"/>
    </row>
    <row r="184" spans="1:17">
      <c r="A184" s="14"/>
      <c r="B184" s="14"/>
      <c r="E184" s="14"/>
      <c r="F184" s="14"/>
      <c r="G184" s="14"/>
      <c r="K184" s="14"/>
      <c r="Q184" s="14"/>
    </row>
    <row r="185" spans="1:17">
      <c r="A185" s="14"/>
      <c r="B185" s="14"/>
      <c r="E185" s="14"/>
      <c r="F185" s="14"/>
      <c r="G185" s="14"/>
      <c r="K185" s="14"/>
      <c r="Q185" s="14"/>
    </row>
    <row r="186" spans="1:17">
      <c r="A186" s="14"/>
      <c r="B186" s="14"/>
      <c r="E186" s="14"/>
      <c r="F186" s="14"/>
      <c r="G186" s="14"/>
      <c r="K186" s="14"/>
      <c r="Q186" s="14"/>
    </row>
    <row r="187" spans="1:17">
      <c r="A187" s="14"/>
      <c r="B187" s="14"/>
      <c r="E187" s="14"/>
      <c r="F187" s="14"/>
      <c r="G187" s="14"/>
      <c r="K187" s="14"/>
      <c r="Q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c r="K199" s="14"/>
    </row>
    <row r="200" spans="1:11">
      <c r="A200" s="14"/>
      <c r="B200" s="14"/>
      <c r="E200" s="14"/>
      <c r="F200" s="14"/>
      <c r="G200" s="14"/>
      <c r="K200" s="14"/>
    </row>
    <row r="201" spans="1:11">
      <c r="A201" s="14"/>
      <c r="B201" s="14"/>
      <c r="E201" s="14"/>
      <c r="F201" s="14"/>
      <c r="G201" s="14"/>
      <c r="K201" s="14"/>
    </row>
    <row r="202" spans="1:11">
      <c r="A202" s="14"/>
      <c r="B202" s="14"/>
      <c r="E202" s="14"/>
      <c r="F202" s="14"/>
      <c r="G202" s="14"/>
      <c r="K202" s="14"/>
    </row>
    <row r="203" spans="1:11">
      <c r="A203" s="14"/>
      <c r="B203" s="14"/>
      <c r="E203" s="14"/>
      <c r="F203" s="14"/>
      <c r="G203" s="14"/>
      <c r="K203" s="14"/>
    </row>
    <row r="204" spans="1:11">
      <c r="A204" s="14"/>
      <c r="B204" s="14"/>
      <c r="E204" s="14"/>
      <c r="F204" s="14"/>
      <c r="G204" s="14"/>
      <c r="K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A233" s="14"/>
      <c r="B233" s="14"/>
      <c r="E233" s="14"/>
      <c r="F233" s="14"/>
      <c r="G233" s="14"/>
    </row>
    <row r="234" spans="1:7">
      <c r="A234" s="14"/>
      <c r="B234" s="14"/>
      <c r="E234" s="14"/>
      <c r="F234" s="14"/>
      <c r="G234" s="14"/>
    </row>
    <row r="235" spans="1:7">
      <c r="B235" s="14"/>
      <c r="E235" s="14"/>
      <c r="F235" s="14"/>
      <c r="G235" s="14"/>
    </row>
    <row r="236" spans="1:7">
      <c r="B236" s="14"/>
      <c r="E236" s="14"/>
      <c r="F236" s="14"/>
      <c r="G236" s="14"/>
    </row>
    <row r="237" spans="1:7">
      <c r="B237" s="14"/>
      <c r="E237" s="14"/>
      <c r="F237" s="14"/>
      <c r="G237" s="14"/>
    </row>
    <row r="238" spans="1:7">
      <c r="B238" s="14"/>
      <c r="E238" s="14"/>
      <c r="F238" s="14"/>
      <c r="G238" s="14"/>
    </row>
    <row r="239" spans="1:7">
      <c r="B239" s="14"/>
      <c r="F239" s="14"/>
    </row>
    <row r="240" spans="1:7">
      <c r="B240" s="14"/>
    </row>
    <row r="241" spans="2:2">
      <c r="B241" s="14"/>
    </row>
    <row r="242" spans="2:2">
      <c r="B242" s="14"/>
    </row>
    <row r="243" spans="2:2">
      <c r="B243" s="14"/>
    </row>
    <row r="244" spans="2:2">
      <c r="B244" s="14"/>
    </row>
    <row r="245" spans="2:2">
      <c r="B245"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5:D15"/>
    <mergeCell ref="D2:D3"/>
    <mergeCell ref="K1:L1"/>
    <mergeCell ref="C16:D16"/>
    <mergeCell ref="C17:D17"/>
  </mergeCells>
  <phoneticPr fontId="0" type="noConversion"/>
  <conditionalFormatting sqref="A6:A10 B13:B14">
    <cfRule type="cellIs" dxfId="59" priority="137" operator="equal">
      <formula>"!"</formula>
    </cfRule>
  </conditionalFormatting>
  <conditionalFormatting sqref="F6:F10">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3" r:id="rId2" xr:uid="{00000000-0004-0000-0800-000000000000}"/>
    <hyperlink ref="B16" r:id="rId3" xr:uid="{00000000-0004-0000-0800-000001000000}"/>
    <hyperlink ref="B18" r:id="rId4" xr:uid="{00000000-0004-0000-0800-000002000000}"/>
    <hyperlink ref="B17" r:id="rId5" xr:uid="{00000000-0004-0000-0800-000003000000}"/>
    <hyperlink ref="B19" r:id="rId6" xr:uid="{00000000-0004-0000-0800-000005000000}"/>
    <hyperlink ref="B21" r:id="rId7" xr:uid="{00000000-0004-0000-0800-000006000000}"/>
    <hyperlink ref="B22" r:id="rId8" xr:uid="{00000000-0004-0000-0800-000007000000}"/>
    <hyperlink ref="B20" r:id="rId9" xr:uid="{00000000-0004-0000-0800-000009000000}"/>
    <hyperlink ref="G6" r:id="rId10" xr:uid="{825DD939-55FF-4DED-93E6-6A4845779E4B}"/>
    <hyperlink ref="C16" r:id="rId11" xr:uid="{00000000-0004-0000-0800-000008000000}"/>
    <hyperlink ref="B24" r:id="rId12" xr:uid="{0B16DD4D-C28A-0B40-BA3B-9C5A636536AA}"/>
    <hyperlink ref="C17" r:id="rId13" xr:uid="{00000000-0004-0000-1100-000003000000}"/>
    <hyperlink ref="C13" r:id="rId14" xr:uid="{F67B1CE4-233E-2F4C-A484-2B9D3E8E2211}"/>
    <hyperlink ref="G7" r:id="rId15" xr:uid="{CC1C6418-5EEE-494E-853A-A6CAB441DF43}"/>
    <hyperlink ref="G8" r:id="rId16" xr:uid="{FE30A813-73BE-405B-8057-8ACDF9BD3C87}"/>
    <hyperlink ref="G9" r:id="rId17" xr:uid="{23F2D9C0-1439-4BC2-8F36-072F8799EBA4}"/>
    <hyperlink ref="G10" r:id="rId18" xr:uid="{A0D8CDE1-21BF-4808-9F2D-94B8B12DC99F}"/>
  </hyperlinks>
  <pageMargins left="0.75" right="0.75" top="1" bottom="1" header="0.5" footer="0.5"/>
  <pageSetup paperSize="9" orientation="portrait" r:id="rId19"/>
  <headerFooter alignWithMargins="0"/>
  <drawing r:id="rId20"/>
  <legacy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4"/>
  <sheetViews>
    <sheetView zoomScale="80" zoomScaleNormal="80" workbookViewId="0">
      <pane ySplit="5" topLeftCell="A6" activePane="bottomLeft" state="frozen"/>
      <selection activeCell="N12" sqref="N12"/>
      <selection pane="bottomLeft" activeCell="C18" sqref="C18:D1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23</v>
      </c>
      <c r="D2" s="325" t="s">
        <v>19</v>
      </c>
      <c r="F2" s="62"/>
      <c r="H2" s="64"/>
    </row>
    <row r="3" spans="1:17" ht="27.75" customHeight="1" thickBot="1">
      <c r="B3" s="47">
        <f>COUNTA(D7:D7)</f>
        <v>0</v>
      </c>
      <c r="D3" s="326"/>
      <c r="F3" s="61" t="s">
        <v>24</v>
      </c>
      <c r="H3" s="61" t="s">
        <v>25</v>
      </c>
    </row>
    <row r="4" spans="1:17" ht="20.100000000000001" customHeight="1" thickTop="1"/>
    <row r="5" spans="1:17" ht="15.75" customHeight="1">
      <c r="A5" s="116" t="s">
        <v>26</v>
      </c>
      <c r="B5" s="116" t="s">
        <v>27</v>
      </c>
      <c r="C5" s="116" t="s">
        <v>28</v>
      </c>
      <c r="D5" s="116" t="s">
        <v>29</v>
      </c>
      <c r="E5" s="116" t="s">
        <v>30</v>
      </c>
      <c r="F5" s="116" t="s">
        <v>31</v>
      </c>
      <c r="G5" s="116" t="s">
        <v>88</v>
      </c>
      <c r="H5" s="275"/>
    </row>
    <row r="6" spans="1:17" s="206" customFormat="1" ht="43.5" customHeight="1">
      <c r="A6" s="55"/>
      <c r="B6" s="48" t="s">
        <v>19</v>
      </c>
      <c r="C6" s="56"/>
      <c r="D6" s="108"/>
      <c r="E6" s="60"/>
      <c r="F6" s="60"/>
      <c r="G6" s="114"/>
      <c r="J6" s="221"/>
      <c r="K6" s="221"/>
      <c r="N6" s="209"/>
      <c r="O6" s="209"/>
      <c r="P6" s="209"/>
      <c r="Q6" s="209"/>
    </row>
    <row r="7" spans="1:17" ht="45.75" customHeight="1" thickBot="1">
      <c r="M7" s="24"/>
      <c r="N7" s="24"/>
      <c r="O7" s="24"/>
      <c r="P7" s="24"/>
      <c r="Q7" s="24"/>
    </row>
    <row r="8" spans="1:17" ht="45" customHeight="1" thickBot="1">
      <c r="A8" s="206"/>
      <c r="B8" s="211" t="s">
        <v>26</v>
      </c>
      <c r="C8" s="211" t="s">
        <v>38</v>
      </c>
      <c r="D8" s="211" t="s">
        <v>39</v>
      </c>
      <c r="E8" s="206"/>
      <c r="F8" s="206"/>
      <c r="G8" s="206"/>
      <c r="M8" s="24"/>
      <c r="N8" s="24"/>
      <c r="O8" s="24"/>
      <c r="P8" s="24"/>
    </row>
    <row r="9" spans="1:17" s="206" customFormat="1" ht="15.75" customHeight="1">
      <c r="A9"/>
      <c r="B9" s="120"/>
      <c r="C9" s="258"/>
      <c r="D9" s="122"/>
      <c r="E9"/>
      <c r="F9"/>
      <c r="G9"/>
      <c r="M9" s="209"/>
      <c r="N9" s="209"/>
      <c r="O9" s="209"/>
      <c r="P9" s="209"/>
      <c r="Q9" s="209"/>
    </row>
    <row r="10" spans="1:17" ht="45" customHeight="1" thickBot="1">
      <c r="N10" s="24"/>
      <c r="O10" s="24"/>
      <c r="P10" s="24"/>
      <c r="Q10" s="24"/>
    </row>
    <row r="11" spans="1:17" ht="45" customHeight="1" thickBot="1">
      <c r="A11" s="206"/>
      <c r="B11" s="262" t="s">
        <v>42</v>
      </c>
      <c r="C11" s="328" t="s">
        <v>54</v>
      </c>
      <c r="D11" s="329"/>
      <c r="E11" s="206"/>
      <c r="F11" s="206"/>
      <c r="G11" s="206"/>
      <c r="M11" s="28"/>
      <c r="N11" s="16"/>
      <c r="O11" s="16"/>
      <c r="P11" s="16"/>
      <c r="Q11" s="16"/>
    </row>
    <row r="12" spans="1:17" ht="45" customHeight="1" thickBot="1">
      <c r="B12" s="85" t="s">
        <v>91</v>
      </c>
      <c r="C12" s="330" t="s">
        <v>51</v>
      </c>
      <c r="D12" s="331"/>
      <c r="M12" s="24"/>
    </row>
    <row r="13" spans="1:17" ht="45" customHeight="1" thickBot="1">
      <c r="B13" s="54" t="s">
        <v>49</v>
      </c>
      <c r="C13" s="330" t="s">
        <v>142</v>
      </c>
      <c r="D13" s="331"/>
      <c r="M13" s="24"/>
    </row>
    <row r="14" spans="1:17" ht="45" customHeight="1" thickBot="1">
      <c r="B14" s="54" t="s">
        <v>47</v>
      </c>
      <c r="C14" s="330" t="s">
        <v>143</v>
      </c>
      <c r="D14" s="331"/>
      <c r="H14" s="29"/>
      <c r="M14" s="24"/>
    </row>
    <row r="15" spans="1:17" ht="45" customHeight="1" thickBot="1">
      <c r="B15" s="54" t="s">
        <v>144</v>
      </c>
      <c r="C15" s="330" t="s">
        <v>145</v>
      </c>
      <c r="D15" s="331"/>
      <c r="H15" s="29"/>
      <c r="M15" s="24"/>
    </row>
    <row r="16" spans="1:17" ht="45" customHeight="1" thickBot="1">
      <c r="B16" s="85" t="s">
        <v>146</v>
      </c>
      <c r="C16" s="330" t="s">
        <v>147</v>
      </c>
      <c r="D16" s="331"/>
      <c r="H16" s="29"/>
      <c r="M16" s="24"/>
    </row>
    <row r="17" spans="2:13" ht="51.75" customHeight="1" thickBot="1">
      <c r="B17" s="54" t="s">
        <v>148</v>
      </c>
      <c r="C17" s="330" t="s">
        <v>149</v>
      </c>
      <c r="D17" s="331"/>
      <c r="H17" s="29"/>
      <c r="M17" s="16"/>
    </row>
    <row r="18" spans="2:13" ht="36.75" customHeight="1" thickBot="1">
      <c r="B18" s="54" t="s">
        <v>150</v>
      </c>
      <c r="C18" s="330" t="s">
        <v>151</v>
      </c>
      <c r="D18" s="331"/>
    </row>
    <row r="19" spans="2:13" ht="49.5" customHeight="1" thickBot="1">
      <c r="B19" s="85" t="s">
        <v>152</v>
      </c>
    </row>
    <row r="20" spans="2:13" ht="49.5" customHeight="1"/>
    <row r="21" spans="2:13" ht="48.75" customHeight="1"/>
    <row r="22" spans="2:13" ht="49.5" customHeight="1"/>
    <row r="23" spans="2:13" ht="49.5" customHeight="1"/>
    <row r="24" spans="2:13" ht="40.5" customHeight="1"/>
    <row r="25" spans="2:13" ht="31.5" customHeight="1"/>
    <row r="26" spans="2:13" ht="31.5" customHeight="1"/>
    <row r="27" spans="2:13" ht="51" customHeight="1"/>
    <row r="28" spans="2:13" ht="51" customHeight="1"/>
    <row r="29" spans="2:13" ht="51" customHeight="1"/>
    <row r="30" spans="2:13" ht="51" customHeight="1"/>
    <row r="31" spans="2:13" ht="51" customHeight="1"/>
    <row r="32" spans="2:13" ht="51" customHeight="1"/>
    <row r="33" spans="8:8" ht="51" customHeight="1"/>
    <row r="34" spans="8:8" ht="51" customHeight="1"/>
    <row r="35" spans="8:8" ht="51" customHeight="1"/>
    <row r="36" spans="8:8" ht="42.75" customHeight="1"/>
    <row r="37" spans="8:8" ht="51" customHeight="1"/>
    <row r="38" spans="8:8" ht="51" customHeight="1"/>
    <row r="39" spans="8:8" ht="51" customHeight="1"/>
    <row r="40" spans="8:8" ht="51" customHeight="1"/>
    <row r="41" spans="8:8" ht="65.25" customHeight="1"/>
    <row r="42" spans="8:8" ht="63" customHeight="1"/>
    <row r="43" spans="8:8" ht="39" customHeight="1"/>
    <row r="44" spans="8:8" ht="80.25" customHeight="1"/>
    <row r="45" spans="8:8" ht="57.75" customHeight="1"/>
    <row r="46" spans="8:8" ht="110.25" customHeight="1"/>
    <row r="47" spans="8:8" ht="42.75" customHeight="1">
      <c r="H47" s="45"/>
    </row>
    <row r="48" spans="8:8" ht="35.25" customHeight="1">
      <c r="H48" s="45"/>
    </row>
    <row r="49" ht="75.75" customHeight="1"/>
    <row r="50" ht="29.25" customHeight="1"/>
    <row r="51" ht="50.25" customHeight="1"/>
    <row r="52" ht="54.75" customHeight="1"/>
    <row r="53" ht="27" customHeight="1"/>
    <row r="54" ht="24.75" customHeight="1"/>
    <row r="55" ht="60" customHeight="1"/>
    <row r="56" ht="34.5" customHeight="1"/>
    <row r="57" ht="70.5" customHeight="1"/>
    <row r="58" ht="65.25" customHeight="1"/>
    <row r="59" ht="36.75" customHeight="1"/>
    <row r="60" ht="39" customHeight="1"/>
    <row r="61" ht="57.75" customHeight="1"/>
    <row r="62" ht="54.75" customHeight="1"/>
    <row r="63" ht="25.5" customHeight="1"/>
    <row r="64" ht="108.75" customHeight="1"/>
    <row r="65" ht="86.25" customHeight="1"/>
    <row r="66" ht="81.75" customHeight="1"/>
    <row r="67" ht="54" customHeight="1"/>
    <row r="68" ht="82.5" customHeight="1"/>
    <row r="69" ht="86.25" customHeight="1"/>
    <row r="70" ht="86.25" customHeight="1"/>
    <row r="71" ht="48.75" customHeight="1"/>
    <row r="72" ht="58.5" customHeight="1"/>
    <row r="73" ht="44.25" customHeight="1"/>
    <row r="74" ht="28.5" customHeight="1"/>
    <row r="75" ht="40.5" customHeight="1"/>
    <row r="76" ht="52.5" customHeight="1"/>
    <row r="77" ht="51.75" customHeight="1"/>
    <row r="78" ht="62.25" customHeight="1"/>
    <row r="79" ht="53.25" customHeight="1"/>
    <row r="80" ht="66.75" customHeight="1"/>
    <row r="81" ht="64.5" customHeight="1"/>
    <row r="82" ht="52.5" customHeight="1"/>
    <row r="83" ht="49.5" customHeight="1"/>
    <row r="84" ht="50.25" customHeight="1"/>
    <row r="85" ht="51" customHeight="1"/>
    <row r="86" ht="51" customHeight="1"/>
    <row r="87" ht="90.75" customHeight="1"/>
    <row r="88" ht="51" customHeight="1"/>
    <row r="89" ht="51" customHeight="1"/>
    <row r="90" ht="51" customHeight="1"/>
    <row r="91" ht="51" customHeight="1"/>
    <row r="92" ht="51"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87.75" customHeight="1"/>
    <row r="107" ht="52.5" customHeight="1"/>
    <row r="108" ht="29.25" customHeight="1"/>
    <row r="109" ht="97.5" customHeight="1"/>
    <row r="110" ht="105.75" customHeight="1"/>
    <row r="111" ht="37.5" customHeight="1"/>
    <row r="112" ht="24.75" customHeight="1"/>
    <row r="113" ht="33.75" customHeight="1"/>
    <row r="114" ht="35.25" customHeight="1"/>
    <row r="115" ht="32.25" customHeight="1"/>
    <row r="119" ht="81"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51.75" customHeight="1"/>
    <row r="131" ht="93.75" customHeight="1"/>
    <row r="132" ht="51.75" customHeight="1"/>
    <row r="133" ht="51.75" customHeight="1"/>
    <row r="134" ht="51.75" customHeight="1"/>
    <row r="135" ht="51.75" customHeight="1"/>
    <row r="136" ht="51.75" customHeight="1"/>
    <row r="143" ht="13.5" customHeight="1"/>
    <row r="144"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18:D18"/>
    <mergeCell ref="D2:D3"/>
    <mergeCell ref="C11:D11"/>
    <mergeCell ref="C13:D13"/>
    <mergeCell ref="C12:D12"/>
    <mergeCell ref="C14:D14"/>
    <mergeCell ref="C15:D15"/>
    <mergeCell ref="C16:D16"/>
    <mergeCell ref="C17:D17"/>
  </mergeCells>
  <phoneticPr fontId="0" type="noConversion"/>
  <conditionalFormatting sqref="A6">
    <cfRule type="cellIs" dxfId="55" priority="4" operator="equal">
      <formula>"!"</formula>
    </cfRule>
  </conditionalFormatting>
  <conditionalFormatting sqref="B9">
    <cfRule type="cellIs" dxfId="54" priority="87" operator="equal">
      <formula>"!"</formula>
    </cfRule>
  </conditionalFormatting>
  <conditionalFormatting sqref="F6">
    <cfRule type="cellIs" dxfId="53" priority="1" operator="equal">
      <formula>"VEDI NOTA"</formula>
    </cfRule>
    <cfRule type="cellIs" dxfId="52" priority="2" operator="equal">
      <formula>"SCADUTA"</formula>
    </cfRule>
    <cfRule type="cellIs" dxfId="51" priority="3" operator="equal">
      <formula>"MENO DI 30 GIORNI!"</formula>
    </cfRule>
  </conditionalFormatting>
  <hyperlinks>
    <hyperlink ref="B13" r:id="rId2" xr:uid="{00000000-0004-0000-0A00-000000000000}"/>
    <hyperlink ref="B14" r:id="rId3" xr:uid="{00000000-0004-0000-0A00-000001000000}"/>
    <hyperlink ref="B15" r:id="rId4" xr:uid="{00000000-0004-0000-0A00-000005000000}"/>
    <hyperlink ref="B16" r:id="rId5" xr:uid="{00000000-0004-0000-0A00-000007000000}"/>
    <hyperlink ref="B17" r:id="rId6" display="EMCDDA" xr:uid="{00000000-0004-0000-0A00-000008000000}"/>
    <hyperlink ref="B18" r:id="rId7" xr:uid="{00000000-0004-0000-0A00-00000B000000}"/>
    <hyperlink ref="B19" r:id="rId8" xr:uid="{00000000-0004-0000-0A00-00000D000000}"/>
    <hyperlink ref="B12" r:id="rId9" xr:uid="{00000000-0004-0000-0A00-00000E000000}"/>
    <hyperlink ref="C12:D12" r:id="rId10" display="TED" xr:uid="{1623431F-01C0-48FA-8ACA-AA12718BD860}"/>
    <hyperlink ref="C14:D14" r:id="rId11" display="EDA" xr:uid="{5CD34290-97EC-449C-9D42-E7E1D16CC970}"/>
    <hyperlink ref="C15:D15" r:id="rId12" display="EIGE" xr:uid="{409CED45-DC69-405C-9FC3-0E398810AACF}"/>
    <hyperlink ref="C16:D16" r:id="rId13" display="EU-LISA" xr:uid="{6DCAD7B2-2BA0-4BD2-AF83-297D08CD3CC2}"/>
    <hyperlink ref="C17:D17" r:id="rId14" display="FRONTEX" xr:uid="{D330719D-35F2-4DFE-ABEF-0285EB4E1FBC}"/>
    <hyperlink ref="C18:D18" r:id="rId15" display="EUROPOL" xr:uid="{AF565847-3B50-4424-8CAD-FB288C726BBC}"/>
    <hyperlink ref="C13:D13" r:id="rId16" display="Migration &amp; Home Affairs" xr:uid="{5E26B18F-8FDC-4BC1-BB5B-03714673CE1F}"/>
  </hyperlinks>
  <pageMargins left="0.75" right="0.75" top="1" bottom="1" header="0.5" footer="0.5"/>
  <pageSetup paperSize="9" orientation="portrait" horizontalDpi="300" verticalDpi="300" r:id="rId17"/>
  <headerFooter alignWithMargins="0"/>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23</v>
      </c>
      <c r="D2" s="327" t="s">
        <v>7</v>
      </c>
      <c r="F2" s="62"/>
      <c r="H2" s="64"/>
    </row>
    <row r="3" spans="1:15" ht="27.75" customHeight="1" thickBot="1">
      <c r="B3" s="47">
        <f>COUNTA(B4:B4)</f>
        <v>0</v>
      </c>
      <c r="D3" s="326"/>
      <c r="F3" s="61" t="s">
        <v>24</v>
      </c>
      <c r="H3" s="61" t="s">
        <v>25</v>
      </c>
      <c r="K3" s="5"/>
    </row>
    <row r="4" spans="1:15" ht="20.100000000000001" customHeight="1" thickTop="1">
      <c r="C4" s="1"/>
      <c r="K4" s="5"/>
    </row>
    <row r="5" spans="1:15" s="206" customFormat="1">
      <c r="A5" s="210" t="s">
        <v>26</v>
      </c>
      <c r="B5" s="210" t="s">
        <v>27</v>
      </c>
      <c r="C5" s="210" t="s">
        <v>28</v>
      </c>
      <c r="D5" s="210" t="s">
        <v>29</v>
      </c>
      <c r="E5" s="210" t="s">
        <v>30</v>
      </c>
      <c r="F5" s="210" t="s">
        <v>31</v>
      </c>
      <c r="G5" s="210" t="s">
        <v>88</v>
      </c>
      <c r="H5" s="269"/>
    </row>
    <row r="6" spans="1:15" ht="45" customHeight="1">
      <c r="A6" s="55"/>
      <c r="B6" s="48" t="s">
        <v>7</v>
      </c>
      <c r="C6" s="56"/>
      <c r="D6" s="108"/>
      <c r="E6" s="60"/>
      <c r="F6" s="60"/>
      <c r="G6" s="114"/>
      <c r="H6" s="158"/>
      <c r="O6" s="19"/>
    </row>
    <row r="7" spans="1:15" ht="45" customHeight="1" thickBot="1">
      <c r="N7" s="66"/>
    </row>
    <row r="8" spans="1:15" s="206" customFormat="1" ht="15.75" customHeight="1" thickBot="1">
      <c r="B8" s="211" t="s">
        <v>26</v>
      </c>
      <c r="C8" s="211" t="s">
        <v>38</v>
      </c>
      <c r="D8" s="211" t="s">
        <v>39</v>
      </c>
    </row>
    <row r="9" spans="1:15" ht="45" customHeight="1">
      <c r="B9" s="120"/>
      <c r="C9" s="121"/>
      <c r="D9" s="122"/>
      <c r="N9" s="66"/>
    </row>
    <row r="10" spans="1:15" ht="45" customHeight="1" thickBot="1">
      <c r="F10" s="14"/>
    </row>
    <row r="11" spans="1:15" s="206" customFormat="1" ht="15.75" customHeight="1" thickBot="1">
      <c r="C11" s="262" t="s">
        <v>42</v>
      </c>
      <c r="D11" s="263" t="s">
        <v>54</v>
      </c>
    </row>
    <row r="12" spans="1:15" ht="45" customHeight="1" thickBot="1">
      <c r="C12" s="54" t="s">
        <v>47</v>
      </c>
      <c r="D12" s="54" t="s">
        <v>51</v>
      </c>
    </row>
    <row r="13" spans="1:15" ht="45" customHeight="1" thickBot="1">
      <c r="C13" s="54" t="s">
        <v>49</v>
      </c>
      <c r="D13" s="85" t="s">
        <v>155</v>
      </c>
    </row>
    <row r="14" spans="1:15" ht="45" customHeight="1" thickBot="1">
      <c r="C14" s="54" t="s">
        <v>53</v>
      </c>
      <c r="D14" s="85" t="s">
        <v>153</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60"/>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t="s">
        <v>156</v>
      </c>
    </row>
    <row r="2" spans="1:8" ht="35.25" customHeight="1" thickTop="1">
      <c r="B2" s="58" t="s">
        <v>23</v>
      </c>
      <c r="D2" s="327" t="s">
        <v>10</v>
      </c>
      <c r="F2" s="62"/>
      <c r="H2" s="64"/>
    </row>
    <row r="3" spans="1:8" ht="26.25" customHeight="1" thickBot="1">
      <c r="B3" s="47">
        <f>COUNTA(D6:D9)</f>
        <v>3</v>
      </c>
      <c r="D3" s="338"/>
      <c r="F3" s="61" t="s">
        <v>157</v>
      </c>
      <c r="H3" s="61" t="s">
        <v>25</v>
      </c>
    </row>
    <row r="4" spans="1:8" ht="20.100000000000001" customHeight="1" thickTop="1"/>
    <row r="5" spans="1:8" s="14" customFormat="1">
      <c r="A5" s="198" t="s">
        <v>26</v>
      </c>
      <c r="B5" s="198" t="s">
        <v>27</v>
      </c>
      <c r="C5" s="198" t="s">
        <v>28</v>
      </c>
      <c r="D5" s="198" t="s">
        <v>29</v>
      </c>
      <c r="E5" s="198" t="s">
        <v>30</v>
      </c>
      <c r="F5" s="198" t="s">
        <v>31</v>
      </c>
      <c r="G5" s="198" t="s">
        <v>32</v>
      </c>
      <c r="H5" s="277"/>
    </row>
    <row r="6" spans="1:8" s="206" customFormat="1" ht="63" customHeight="1">
      <c r="A6" s="55"/>
      <c r="B6" s="48" t="s">
        <v>10</v>
      </c>
      <c r="C6" s="56" t="s">
        <v>1683</v>
      </c>
      <c r="D6" s="108" t="s">
        <v>158</v>
      </c>
      <c r="E6" s="60">
        <v>45685</v>
      </c>
      <c r="F6" s="60"/>
      <c r="G6" s="298" t="s">
        <v>32</v>
      </c>
    </row>
    <row r="7" spans="1:8" ht="45" customHeight="1">
      <c r="A7" s="55" t="s">
        <v>3539</v>
      </c>
      <c r="B7" s="48" t="s">
        <v>10</v>
      </c>
      <c r="C7" s="56" t="s">
        <v>3367</v>
      </c>
      <c r="D7" s="108" t="s">
        <v>3545</v>
      </c>
      <c r="E7" s="60">
        <v>45699</v>
      </c>
      <c r="F7" s="60"/>
      <c r="G7" s="298" t="s">
        <v>32</v>
      </c>
      <c r="H7" s="206"/>
    </row>
    <row r="8" spans="1:8" ht="45" customHeight="1">
      <c r="A8" s="55" t="s">
        <v>3539</v>
      </c>
      <c r="B8" s="48" t="s">
        <v>10</v>
      </c>
      <c r="C8" s="56" t="s">
        <v>3367</v>
      </c>
      <c r="D8" s="108" t="s">
        <v>3546</v>
      </c>
      <c r="E8" s="60">
        <v>45771</v>
      </c>
      <c r="F8" s="60"/>
      <c r="G8" s="298" t="s">
        <v>32</v>
      </c>
    </row>
    <row r="9" spans="1:8" ht="15.75" customHeight="1" thickBot="1"/>
    <row r="10" spans="1:8" ht="45" customHeight="1" thickBot="1">
      <c r="A10" s="222"/>
      <c r="B10" s="211" t="s">
        <v>26</v>
      </c>
      <c r="C10" s="211" t="s">
        <v>38</v>
      </c>
      <c r="D10" s="211" t="s">
        <v>39</v>
      </c>
      <c r="E10" s="206"/>
      <c r="F10" s="206"/>
      <c r="G10" s="206"/>
    </row>
    <row r="11" spans="1:8" ht="45" customHeight="1">
      <c r="A11" s="11"/>
      <c r="B11" s="230"/>
      <c r="C11" s="294"/>
      <c r="D11" s="231"/>
    </row>
    <row r="12" spans="1:8" ht="45" customHeight="1" thickBot="1"/>
    <row r="13" spans="1:8" ht="85.5" customHeight="1" thickBot="1">
      <c r="B13" s="259" t="s">
        <v>83</v>
      </c>
      <c r="C13" s="339" t="s">
        <v>54</v>
      </c>
      <c r="D13" s="340"/>
    </row>
    <row r="14" spans="1:8" ht="55.5" customHeight="1" thickBot="1">
      <c r="B14" s="54" t="s">
        <v>159</v>
      </c>
      <c r="C14" s="341" t="s">
        <v>160</v>
      </c>
      <c r="D14" s="342"/>
    </row>
    <row r="15" spans="1:8" ht="60.75" customHeight="1" thickBot="1">
      <c r="B15" s="54" t="s">
        <v>47</v>
      </c>
      <c r="C15" s="341" t="s">
        <v>51</v>
      </c>
      <c r="D15" s="342"/>
    </row>
    <row r="16" spans="1:8" ht="56.25" customHeight="1" thickBot="1">
      <c r="B16" s="54" t="s">
        <v>49</v>
      </c>
      <c r="C16" s="343"/>
      <c r="D16" s="344"/>
    </row>
    <row r="17" ht="50.25" customHeight="1"/>
    <row r="18" ht="50.25" customHeight="1"/>
    <row r="19" ht="50.25" customHeight="1"/>
    <row r="20" ht="50.25" customHeight="1"/>
    <row r="21" ht="50.25" customHeight="1"/>
    <row r="22" ht="50.25" customHeight="1"/>
    <row r="23" ht="50.25" customHeight="1"/>
    <row r="24" ht="50.25" customHeight="1"/>
    <row r="25" ht="50.25" customHeight="1"/>
    <row r="26" ht="50.25" customHeight="1"/>
    <row r="27" ht="50.25" customHeight="1"/>
    <row r="28" ht="50.25" customHeight="1"/>
    <row r="29" ht="50.25" customHeight="1"/>
    <row r="30" ht="50.25" customHeight="1"/>
    <row r="31" ht="50.25" customHeight="1"/>
    <row r="32" ht="98.25" customHeight="1"/>
    <row r="33" ht="98.25" customHeight="1"/>
    <row r="34" ht="98.25" customHeight="1"/>
    <row r="35" ht="98.25" customHeight="1"/>
    <row r="36" ht="57" customHeight="1"/>
    <row r="37" ht="94.5" customHeight="1"/>
    <row r="38" ht="80.25" customHeight="1"/>
    <row r="39" ht="71.25" customHeight="1"/>
    <row r="40" ht="72" customHeight="1"/>
    <row r="41" ht="60" customHeight="1"/>
    <row r="42" ht="50.25" customHeight="1"/>
    <row r="43" ht="51" customHeight="1"/>
    <row r="44" ht="73.5" customHeight="1"/>
    <row r="45" ht="68.25" customHeight="1"/>
    <row r="46" ht="38.25" customHeight="1"/>
    <row r="47" ht="41.25" customHeight="1"/>
    <row r="48" ht="61.5" customHeight="1"/>
    <row r="49" ht="78" customHeight="1"/>
    <row r="50" ht="69.75" customHeight="1"/>
    <row r="51" ht="41.25" customHeight="1"/>
    <row r="52" ht="41.25" customHeight="1"/>
    <row r="53" ht="58.5" customHeight="1"/>
    <row r="54" ht="50.25" customHeight="1"/>
    <row r="55" ht="50.25" customHeight="1"/>
    <row r="56" ht="29.25" customHeight="1"/>
    <row r="57" ht="40.5" customHeight="1"/>
    <row r="58" ht="40.5" customHeight="1"/>
    <row r="59" ht="40.5" customHeight="1"/>
    <row r="60"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8">
    <cfRule type="cellIs" dxfId="45" priority="1" operator="equal">
      <formula>"!"</formula>
    </cfRule>
  </conditionalFormatting>
  <conditionalFormatting sqref="B11">
    <cfRule type="cellIs" dxfId="44" priority="11" operator="equal">
      <formula>"!"</formula>
    </cfRule>
  </conditionalFormatting>
  <conditionalFormatting sqref="F6:G8">
    <cfRule type="cellIs" dxfId="43" priority="2" operator="equal">
      <formula>"VEDI NOTA"</formula>
    </cfRule>
    <cfRule type="cellIs" dxfId="42" priority="3" operator="equal">
      <formula>"SCADUTA"</formula>
    </cfRule>
    <cfRule type="cellIs" dxfId="41" priority="4" operator="equal">
      <formula>"MENO DI 30 GIORNI!"</formula>
    </cfRule>
  </conditionalFormatting>
  <hyperlinks>
    <hyperlink ref="B15" r:id="rId1" xr:uid="{00000000-0004-0000-0C00-000001000000}"/>
    <hyperlink ref="B14" r:id="rId2" xr:uid="{00000000-0004-0000-0C00-000003000000}"/>
    <hyperlink ref="C15" r:id="rId3" xr:uid="{751F235C-A013-42D0-ADA2-35BBD1AD8D63}"/>
    <hyperlink ref="C14" r:id="rId4" xr:uid="{00000000-0004-0000-0C00-000002000000}"/>
    <hyperlink ref="B16" r:id="rId5" xr:uid="{00000000-0004-0000-0C00-000000000000}"/>
    <hyperlink ref="C14:D14" r:id="rId6" display="EU - OSHA" xr:uid="{2548E017-FC95-0640-9358-3F0375993A36}"/>
    <hyperlink ref="C15:D15" r:id="rId7" display="TED" xr:uid="{42D5271E-CB35-614D-8FF7-CDC58BE6EB9F}"/>
    <hyperlink ref="G6" r:id="rId8" xr:uid="{D9781566-3C1E-4368-8D4B-A4460E615CB1}"/>
    <hyperlink ref="G7" r:id="rId9" xr:uid="{A50805C7-AEB5-4C10-BA5A-46AA355D1741}"/>
    <hyperlink ref="G8" r:id="rId10" xr:uid="{04E6D8A7-CFAE-4B8A-A91D-6F6E268EAEA8}"/>
  </hyperlinks>
  <pageMargins left="0.75" right="0.75" top="1" bottom="1" header="0.5" footer="0.5"/>
  <pageSetup orientation="portrait"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91"/>
  <sheetViews>
    <sheetView zoomScale="80" zoomScaleNormal="80" workbookViewId="0">
      <pane ySplit="5" topLeftCell="A12" activePane="bottomLeft" state="frozen"/>
      <selection activeCell="N12" sqref="N12"/>
      <selection pane="bottomLeft" activeCell="G22" sqref="G2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t="s">
        <v>156</v>
      </c>
    </row>
    <row r="2" spans="1:8" ht="36.75" customHeight="1" thickTop="1">
      <c r="B2" s="58" t="s">
        <v>161</v>
      </c>
      <c r="D2" s="327" t="s">
        <v>13</v>
      </c>
      <c r="F2" s="62"/>
      <c r="H2" s="64"/>
    </row>
    <row r="3" spans="1:8" ht="23.25" customHeight="1" thickBot="1">
      <c r="B3" s="47">
        <f>COUNTA(D6:D18)</f>
        <v>13</v>
      </c>
      <c r="D3" s="326"/>
      <c r="F3" s="61" t="s">
        <v>157</v>
      </c>
      <c r="H3" s="61" t="s">
        <v>25</v>
      </c>
    </row>
    <row r="4" spans="1:8" ht="20.100000000000001" customHeight="1" thickTop="1"/>
    <row r="5" spans="1:8" s="14" customFormat="1" ht="15.75" customHeight="1" thickBot="1">
      <c r="A5" s="199" t="s">
        <v>26</v>
      </c>
      <c r="B5" s="199" t="s">
        <v>27</v>
      </c>
      <c r="C5" s="199" t="s">
        <v>28</v>
      </c>
      <c r="D5" s="199" t="s">
        <v>29</v>
      </c>
      <c r="E5" s="199" t="s">
        <v>30</v>
      </c>
      <c r="F5" s="199" t="s">
        <v>31</v>
      </c>
      <c r="G5" s="199" t="s">
        <v>88</v>
      </c>
      <c r="H5" s="277"/>
    </row>
    <row r="6" spans="1:8" ht="47.25" customHeight="1">
      <c r="A6" s="55"/>
      <c r="B6" s="48" t="s">
        <v>13</v>
      </c>
      <c r="C6" s="56" t="s">
        <v>164</v>
      </c>
      <c r="D6" s="108" t="s">
        <v>166</v>
      </c>
      <c r="E6" s="68">
        <v>45629</v>
      </c>
      <c r="F6" s="60" t="s">
        <v>63</v>
      </c>
      <c r="G6" s="285" t="s">
        <v>32</v>
      </c>
      <c r="H6" s="158"/>
    </row>
    <row r="7" spans="1:8" ht="47.25" customHeight="1">
      <c r="A7" s="55"/>
      <c r="B7" s="48" t="s">
        <v>13</v>
      </c>
      <c r="C7" s="56" t="s">
        <v>162</v>
      </c>
      <c r="D7" s="108" t="s">
        <v>167</v>
      </c>
      <c r="E7" s="68">
        <v>45631</v>
      </c>
      <c r="F7" s="60" t="s">
        <v>63</v>
      </c>
      <c r="G7" s="125" t="s">
        <v>32</v>
      </c>
      <c r="H7" s="158"/>
    </row>
    <row r="8" spans="1:8" ht="40.5" customHeight="1">
      <c r="A8" s="55"/>
      <c r="B8" s="48" t="s">
        <v>13</v>
      </c>
      <c r="C8" s="56" t="s">
        <v>162</v>
      </c>
      <c r="D8" s="108" t="s">
        <v>168</v>
      </c>
      <c r="E8" s="68">
        <v>45631</v>
      </c>
      <c r="F8" s="60" t="s">
        <v>63</v>
      </c>
      <c r="G8" s="125" t="s">
        <v>32</v>
      </c>
      <c r="H8" s="158"/>
    </row>
    <row r="9" spans="1:8" ht="40.5" customHeight="1">
      <c r="A9" s="55"/>
      <c r="B9" s="48" t="s">
        <v>13</v>
      </c>
      <c r="C9" s="56" t="s">
        <v>169</v>
      </c>
      <c r="D9" s="108" t="s">
        <v>170</v>
      </c>
      <c r="E9" s="68">
        <v>45673</v>
      </c>
      <c r="F9" s="60"/>
      <c r="G9" s="125" t="s">
        <v>32</v>
      </c>
      <c r="H9" s="158"/>
    </row>
    <row r="10" spans="1:8" ht="55.5" customHeight="1">
      <c r="A10" s="55"/>
      <c r="B10" s="48" t="s">
        <v>13</v>
      </c>
      <c r="C10" s="56" t="s">
        <v>1542</v>
      </c>
      <c r="D10" s="108" t="s">
        <v>3490</v>
      </c>
      <c r="E10" s="68">
        <v>45664</v>
      </c>
      <c r="F10" s="60"/>
      <c r="G10" s="285" t="s">
        <v>32</v>
      </c>
      <c r="H10" s="158"/>
    </row>
    <row r="11" spans="1:8" s="206" customFormat="1" ht="48.75" customHeight="1">
      <c r="A11" s="237"/>
      <c r="B11" s="238" t="s">
        <v>13</v>
      </c>
      <c r="C11" s="94" t="s">
        <v>177</v>
      </c>
      <c r="D11" s="188" t="s">
        <v>178</v>
      </c>
      <c r="E11" s="96">
        <v>45629</v>
      </c>
      <c r="F11" s="95" t="s">
        <v>63</v>
      </c>
      <c r="G11" s="295" t="s">
        <v>32</v>
      </c>
    </row>
    <row r="12" spans="1:8" ht="45" customHeight="1">
      <c r="A12" s="237"/>
      <c r="B12" s="238" t="s">
        <v>13</v>
      </c>
      <c r="C12" s="94" t="s">
        <v>179</v>
      </c>
      <c r="D12" s="188" t="s">
        <v>180</v>
      </c>
      <c r="E12" s="96">
        <v>45636</v>
      </c>
      <c r="F12" s="95" t="s">
        <v>63</v>
      </c>
      <c r="G12" s="295" t="s">
        <v>32</v>
      </c>
    </row>
    <row r="13" spans="1:8" ht="45" customHeight="1">
      <c r="A13" s="237"/>
      <c r="B13" s="238" t="s">
        <v>13</v>
      </c>
      <c r="C13" s="94" t="s">
        <v>192</v>
      </c>
      <c r="D13" s="188" t="s">
        <v>3486</v>
      </c>
      <c r="E13" s="96">
        <v>45628</v>
      </c>
      <c r="F13" s="95" t="s">
        <v>63</v>
      </c>
      <c r="G13" s="287" t="s">
        <v>32</v>
      </c>
    </row>
    <row r="14" spans="1:8" ht="45" customHeight="1">
      <c r="A14" s="237"/>
      <c r="B14" s="238" t="s">
        <v>13</v>
      </c>
      <c r="C14" s="279" t="s">
        <v>181</v>
      </c>
      <c r="D14" s="188" t="s">
        <v>182</v>
      </c>
      <c r="E14" s="96">
        <v>45716</v>
      </c>
      <c r="F14" s="95"/>
      <c r="G14" s="295" t="s">
        <v>32</v>
      </c>
    </row>
    <row r="15" spans="1:8" ht="45" customHeight="1">
      <c r="A15" s="237"/>
      <c r="B15" s="238" t="s">
        <v>13</v>
      </c>
      <c r="C15" s="288" t="s">
        <v>62</v>
      </c>
      <c r="D15" s="188" t="s">
        <v>185</v>
      </c>
      <c r="E15" s="96">
        <v>45635</v>
      </c>
      <c r="F15" s="95" t="s">
        <v>63</v>
      </c>
      <c r="G15" s="287" t="s">
        <v>32</v>
      </c>
    </row>
    <row r="16" spans="1:8" ht="45" customHeight="1">
      <c r="A16" s="237"/>
      <c r="B16" s="238" t="s">
        <v>13</v>
      </c>
      <c r="C16" s="288" t="s">
        <v>62</v>
      </c>
      <c r="D16" s="188" t="s">
        <v>186</v>
      </c>
      <c r="E16" s="96">
        <v>45628</v>
      </c>
      <c r="F16" s="95" t="s">
        <v>63</v>
      </c>
      <c r="G16" s="287" t="s">
        <v>32</v>
      </c>
    </row>
    <row r="17" spans="1:7" s="206" customFormat="1" ht="54.75" customHeight="1">
      <c r="A17" s="237"/>
      <c r="B17" s="238" t="s">
        <v>13</v>
      </c>
      <c r="C17" s="288" t="s">
        <v>162</v>
      </c>
      <c r="D17" s="188" t="s">
        <v>3482</v>
      </c>
      <c r="E17" s="96">
        <v>45671</v>
      </c>
      <c r="F17" s="95"/>
      <c r="G17" s="287" t="s">
        <v>32</v>
      </c>
    </row>
    <row r="18" spans="1:7" ht="54.75" customHeight="1">
      <c r="A18" s="237"/>
      <c r="B18" s="238" t="s">
        <v>13</v>
      </c>
      <c r="C18" s="288" t="s">
        <v>162</v>
      </c>
      <c r="D18" s="188" t="s">
        <v>3505</v>
      </c>
      <c r="E18" s="96">
        <v>45707</v>
      </c>
      <c r="F18" s="95"/>
      <c r="G18" s="287" t="s">
        <v>32</v>
      </c>
    </row>
    <row r="19" spans="1:7" ht="45" customHeight="1" thickBot="1"/>
    <row r="20" spans="1:7" ht="45" customHeight="1" thickBot="1">
      <c r="A20" s="206"/>
      <c r="B20" s="211" t="s">
        <v>26</v>
      </c>
      <c r="C20" s="211" t="s">
        <v>38</v>
      </c>
      <c r="D20" s="211" t="s">
        <v>39</v>
      </c>
      <c r="E20" s="206"/>
      <c r="F20" s="206"/>
      <c r="G20" s="206"/>
    </row>
    <row r="21" spans="1:7" ht="45" customHeight="1">
      <c r="B21" s="265"/>
      <c r="C21" s="300" t="s">
        <v>40</v>
      </c>
      <c r="D21" s="49" t="s">
        <v>3502</v>
      </c>
    </row>
    <row r="22" spans="1:7" ht="45" customHeight="1" thickBot="1"/>
    <row r="23" spans="1:7" ht="45" customHeight="1" thickBot="1">
      <c r="B23" s="260" t="s">
        <v>42</v>
      </c>
      <c r="C23" s="345" t="s">
        <v>54</v>
      </c>
      <c r="D23" s="346"/>
    </row>
    <row r="24" spans="1:7" ht="45" customHeight="1" thickBot="1">
      <c r="B24" s="54" t="s">
        <v>47</v>
      </c>
      <c r="C24" s="347" t="s">
        <v>187</v>
      </c>
      <c r="D24" s="348"/>
    </row>
    <row r="25" spans="1:7" ht="45" customHeight="1" thickBot="1">
      <c r="B25" s="54" t="s">
        <v>49</v>
      </c>
      <c r="C25" s="330" t="s">
        <v>188</v>
      </c>
      <c r="D25" s="331"/>
    </row>
    <row r="26" spans="1:7" ht="45" customHeight="1" thickBot="1">
      <c r="B26" s="54" t="s">
        <v>51</v>
      </c>
      <c r="C26" s="330" t="s">
        <v>189</v>
      </c>
      <c r="D26" s="331"/>
    </row>
    <row r="27" spans="1:7" ht="45" customHeight="1" thickBot="1">
      <c r="B27" s="85" t="s">
        <v>190</v>
      </c>
      <c r="C27" s="330" t="s">
        <v>191</v>
      </c>
      <c r="D27" s="331"/>
    </row>
    <row r="28" spans="1:7" ht="45" customHeight="1" thickBot="1">
      <c r="B28" s="54" t="s">
        <v>192</v>
      </c>
      <c r="C28" s="330" t="s">
        <v>192</v>
      </c>
      <c r="D28" s="331"/>
    </row>
    <row r="29" spans="1:7" ht="45" customHeight="1" thickBot="1">
      <c r="B29" s="54" t="s">
        <v>193</v>
      </c>
      <c r="C29" s="330" t="s">
        <v>179</v>
      </c>
      <c r="D29" s="331"/>
    </row>
    <row r="30" spans="1:7" ht="45" customHeight="1" thickBot="1">
      <c r="B30" s="139"/>
      <c r="C30" s="330" t="s">
        <v>194</v>
      </c>
      <c r="D30" s="331"/>
    </row>
    <row r="31" spans="1:7" ht="45" customHeight="1" thickBot="1">
      <c r="B31" s="140"/>
      <c r="C31" s="330" t="s">
        <v>195</v>
      </c>
      <c r="D31" s="331"/>
    </row>
    <row r="32" spans="1:7" ht="45" customHeight="1" thickBot="1">
      <c r="B32" s="140"/>
      <c r="C32" s="330" t="s">
        <v>196</v>
      </c>
      <c r="D32" s="331"/>
    </row>
    <row r="33" spans="2:5" ht="45" customHeight="1" thickBot="1">
      <c r="B33" s="140"/>
      <c r="C33" s="330" t="s">
        <v>197</v>
      </c>
      <c r="D33" s="331"/>
    </row>
    <row r="34" spans="2:5" ht="45" customHeight="1" thickBot="1">
      <c r="B34" s="140"/>
      <c r="C34" s="330" t="s">
        <v>198</v>
      </c>
      <c r="D34" s="331"/>
    </row>
    <row r="35" spans="2:5" ht="45" customHeight="1" thickBot="1">
      <c r="B35" s="140"/>
      <c r="C35" s="330" t="s">
        <v>199</v>
      </c>
      <c r="D35" s="331"/>
    </row>
    <row r="36" spans="2:5" ht="28.5" customHeight="1" thickBot="1">
      <c r="B36" s="140"/>
      <c r="C36" s="330" t="s">
        <v>200</v>
      </c>
      <c r="D36" s="331"/>
    </row>
    <row r="37" spans="2:5" ht="27" customHeight="1" thickBot="1">
      <c r="B37" s="140"/>
      <c r="C37" s="330" t="s">
        <v>201</v>
      </c>
      <c r="D37" s="331"/>
    </row>
    <row r="38" spans="2:5" ht="24.75" customHeight="1" thickBot="1">
      <c r="B38" s="140"/>
      <c r="C38" s="330" t="s">
        <v>202</v>
      </c>
      <c r="D38" s="331"/>
    </row>
    <row r="39" spans="2:5" ht="62.25" customHeight="1" thickBot="1">
      <c r="B39" s="140"/>
      <c r="C39" s="330" t="s">
        <v>203</v>
      </c>
      <c r="D39" s="331"/>
    </row>
    <row r="40" spans="2:5" ht="30" customHeight="1" thickBot="1">
      <c r="B40" s="140"/>
      <c r="C40" s="330" t="s">
        <v>204</v>
      </c>
      <c r="D40" s="331"/>
      <c r="E40" s="104"/>
    </row>
    <row r="41" spans="2:5" ht="46.5" customHeight="1" thickBot="1">
      <c r="B41" s="140"/>
      <c r="C41" s="330" t="s">
        <v>205</v>
      </c>
      <c r="D41" s="331"/>
    </row>
    <row r="42" spans="2:5" ht="51" customHeight="1" thickBot="1">
      <c r="B42" s="140"/>
      <c r="C42" s="330" t="s">
        <v>206</v>
      </c>
      <c r="D42" s="331"/>
    </row>
    <row r="43" spans="2:5" ht="34.5" customHeight="1" thickBot="1">
      <c r="B43" s="140"/>
      <c r="C43" s="330" t="s">
        <v>207</v>
      </c>
      <c r="D43" s="331"/>
    </row>
    <row r="44" spans="2:5" ht="42" customHeight="1" thickBot="1">
      <c r="B44" s="140"/>
      <c r="C44" s="330" t="s">
        <v>208</v>
      </c>
      <c r="D44" s="331"/>
    </row>
    <row r="45" spans="2:5" ht="65.25" customHeight="1" thickBot="1">
      <c r="B45" s="140"/>
      <c r="C45" s="341" t="s">
        <v>209</v>
      </c>
      <c r="D45" s="342"/>
    </row>
    <row r="46" spans="2:5" ht="45" customHeight="1" thickBot="1">
      <c r="B46" s="138"/>
      <c r="C46" s="330" t="s">
        <v>210</v>
      </c>
      <c r="D46" s="331"/>
    </row>
    <row r="47" spans="2:5" ht="39.75" customHeight="1">
      <c r="C47" s="103"/>
      <c r="D47" s="104"/>
    </row>
    <row r="48" spans="2:5" ht="45.75" customHeight="1"/>
    <row r="49" ht="42" customHeight="1"/>
    <row r="50" ht="34.5" customHeight="1"/>
    <row r="51" ht="45" customHeight="1"/>
    <row r="52" ht="38.25" customHeight="1"/>
    <row r="53" ht="62.25" customHeight="1"/>
    <row r="54" ht="51.75" customHeight="1"/>
    <row r="55" ht="90" customHeight="1"/>
    <row r="56" ht="57" customHeight="1"/>
    <row r="57" ht="57" customHeight="1"/>
    <row r="58" ht="57" customHeight="1"/>
    <row r="59" ht="75.75" customHeight="1"/>
    <row r="60" ht="51.75" customHeight="1"/>
    <row r="61" ht="51.75" customHeight="1"/>
    <row r="62" ht="51.75" customHeight="1"/>
    <row r="63" ht="51.75" customHeight="1"/>
    <row r="64" ht="51.75" customHeight="1"/>
    <row r="65" ht="51.75" customHeight="1"/>
    <row r="66" ht="51.75" customHeight="1"/>
    <row r="67" ht="51.75" customHeight="1"/>
    <row r="68" ht="51.75" customHeight="1"/>
    <row r="69" ht="51.75" customHeight="1"/>
    <row r="70" ht="51.75" customHeight="1"/>
    <row r="71" ht="51.75" customHeight="1"/>
    <row r="72" ht="31.5" customHeight="1"/>
    <row r="73" ht="38.25" customHeight="1"/>
    <row r="74" ht="48" customHeight="1"/>
    <row r="75" ht="51.75" customHeight="1"/>
    <row r="76" ht="51.75" customHeight="1"/>
    <row r="77" ht="29.25" customHeight="1"/>
    <row r="78" ht="48" customHeight="1"/>
    <row r="79" ht="37.5" customHeight="1"/>
    <row r="81" ht="24" customHeight="1"/>
    <row r="82" ht="33" customHeight="1"/>
    <row r="83" ht="24" customHeight="1"/>
    <row r="85" ht="51.75" customHeight="1"/>
    <row r="86" ht="51.75" customHeight="1"/>
    <row r="87" ht="51.75" customHeight="1"/>
    <row r="88" ht="51.75" customHeight="1"/>
    <row r="89" ht="51.75" customHeight="1"/>
    <row r="90" ht="51.75" customHeight="1"/>
    <row r="91" ht="51.75" customHeight="1"/>
  </sheetData>
  <mergeCells count="25">
    <mergeCell ref="C34:D34"/>
    <mergeCell ref="C35:D35"/>
    <mergeCell ref="C36:D36"/>
    <mergeCell ref="D2:D3"/>
    <mergeCell ref="C31:D31"/>
    <mergeCell ref="C28:D28"/>
    <mergeCell ref="C29:D29"/>
    <mergeCell ref="C30:D30"/>
    <mergeCell ref="C32:D32"/>
    <mergeCell ref="C33:D33"/>
    <mergeCell ref="C23:D23"/>
    <mergeCell ref="C24:D24"/>
    <mergeCell ref="C25:D25"/>
    <mergeCell ref="C26:D26"/>
    <mergeCell ref="C27:D27"/>
    <mergeCell ref="C42:D42"/>
    <mergeCell ref="C43:D43"/>
    <mergeCell ref="C44:D44"/>
    <mergeCell ref="C46:D46"/>
    <mergeCell ref="C37:D37"/>
    <mergeCell ref="C38:D38"/>
    <mergeCell ref="C39:D39"/>
    <mergeCell ref="C40:D40"/>
    <mergeCell ref="C41:D41"/>
    <mergeCell ref="C45:D45"/>
  </mergeCells>
  <phoneticPr fontId="0" type="noConversion"/>
  <conditionalFormatting sqref="A6:A18 B21">
    <cfRule type="cellIs" dxfId="40" priority="102" operator="equal">
      <formula>"!"</formula>
    </cfRule>
  </conditionalFormatting>
  <conditionalFormatting sqref="F6:F18">
    <cfRule type="cellIs" dxfId="39" priority="4" operator="equal">
      <formula>"VEDI NOTA"</formula>
    </cfRule>
    <cfRule type="cellIs" dxfId="38" priority="5" operator="equal">
      <formula>"SCADUTA"</formula>
    </cfRule>
    <cfRule type="cellIs" dxfId="37" priority="6" operator="equal">
      <formula>"MENO DI 30 GIORNI!"</formula>
    </cfRule>
  </conditionalFormatting>
  <hyperlinks>
    <hyperlink ref="B26" r:id="rId1" xr:uid="{92925006-C86B-46B6-820F-9C5301393EC1}"/>
    <hyperlink ref="B24" r:id="rId2" xr:uid="{49884D32-DEEF-4E13-9254-8AE0DFFC2EAD}"/>
    <hyperlink ref="B25" r:id="rId3" xr:uid="{BC662820-A40D-4866-A007-87AB1E6E1C3D}"/>
    <hyperlink ref="B28" r:id="rId4" xr:uid="{DAFEAA35-7666-4F59-BB9A-4F93781F55E0}"/>
    <hyperlink ref="B29" r:id="rId5" xr:uid="{CF2FA7D1-6FC8-4667-AB29-406E2D5B3070}"/>
    <hyperlink ref="C24:D24" r:id="rId6" display="ESPON " xr:uid="{8707722D-0CB7-4F14-8435-486B4EA6D273}"/>
    <hyperlink ref="C25:D25" r:id="rId7" display="URBACT" xr:uid="{56ACEE7A-936B-4952-9802-E928D184AB0F}"/>
    <hyperlink ref="C26:D26" r:id="rId8" display="INTERACT" xr:uid="{EC722C69-51DB-4D14-9116-1011C405C1EC}"/>
    <hyperlink ref="C27:D27" r:id="rId9" display="EUROPEAN URBAN INITIATIVE" xr:uid="{9DC9E928-5883-4B1B-9D9B-9AC0700A04EF}"/>
    <hyperlink ref="C28:D28" r:id="rId10" display="INTERREG" xr:uid="{1E61F6B0-4A07-4037-9618-55CC5A572AE8}"/>
    <hyperlink ref="C29:D29" r:id="rId11" display="INTERREG CENTRAL EUROPE" xr:uid="{A5946533-0CAD-4D38-BD61-0BFB29BA355B}"/>
    <hyperlink ref="C32:D32" r:id="rId12" display="IPA Adrion" xr:uid="{CBE96FE6-D31C-4635-8A7C-14359479530E}"/>
    <hyperlink ref="C33:D33" r:id="rId13" display="North-West Europe" xr:uid="{5123DDBA-F918-41FC-A125-363C09808817}"/>
    <hyperlink ref="C34:D34" r:id="rId14" display="Italia - Tunisia" xr:uid="{78D74EAB-BBB4-40CA-B3D2-FEDC26BB2DAF}"/>
    <hyperlink ref="C35:D35" r:id="rId15" display="Italia - Austria" xr:uid="{16028976-6397-4BA7-BB5C-ACDD9146F277}"/>
    <hyperlink ref="C36:D36" r:id="rId16" display="Spazio Alpino" xr:uid="{2952AD4B-900F-44A1-9A7D-44E0DDB6D8F5}"/>
    <hyperlink ref="C37:D37" r:id="rId17" display="ENI CBCMED" xr:uid="{4332EED2-3E41-46FA-904D-1EE3F95B48B7}"/>
    <hyperlink ref="C38:D38" r:id="rId18" display="Italia - Svizzera" xr:uid="{82E79DC6-89A2-425D-A6BA-ADB6C19C0668}"/>
    <hyperlink ref="C39:D39" r:id="rId19" display="Italia - Francia Marittima" xr:uid="{09922ADC-0567-43A6-B336-FB60AFD51BBB}"/>
    <hyperlink ref="C40:D40" r:id="rId20" display="Italia - Francia Alcotra" xr:uid="{D236E830-3B36-4A76-B5FF-DAF2599C4BF7}"/>
    <hyperlink ref="C41:D41" r:id="rId21" display="Italia - Malta" xr:uid="{B2ACC41A-6988-4B08-9E9C-DE8E22029626}"/>
    <hyperlink ref="C42:D42" r:id="rId22" display="Italia - Albania - Montenegro" xr:uid="{F27D2A8F-1D29-4A32-AC73-6A793098981E}"/>
    <hyperlink ref="C43:D43" r:id="rId23" display="Balkan-Med" xr:uid="{24976AEB-65E4-441C-B534-90F95D80FD30}"/>
    <hyperlink ref="C44:D44" r:id="rId24" display="Italia-Croazia" xr:uid="{BAF0CA98-5525-431E-9A20-5C10D5893753}"/>
    <hyperlink ref="C46:D46" r:id="rId25" display="Italia-Slovenia" xr:uid="{0C311E36-3A05-442C-BDCD-F6D9A79A5994}"/>
    <hyperlink ref="C31" r:id="rId26" display="Interreg Euro-MED" xr:uid="{29295049-5EBA-443F-A48C-B819969A83AD}"/>
    <hyperlink ref="C31:D31" r:id="rId27" display="INTERREG EURO-MED" xr:uid="{F92256EF-313C-4AD5-BC29-45BBB3B8566C}"/>
    <hyperlink ref="C30:D30" r:id="rId28" display="INTERREG MED" xr:uid="{923F837B-50C7-4BE6-941B-0D72CD5DFAC0}"/>
    <hyperlink ref="C45" r:id="rId29" xr:uid="{AFC2A6C5-CB1D-C247-BBDC-6F0D8E4E35E6}"/>
    <hyperlink ref="G7" r:id="rId30" xr:uid="{332EE4D5-B07E-49C0-8078-6BDF0B6493A7}"/>
    <hyperlink ref="G8" r:id="rId31" xr:uid="{555CF128-4DC3-4435-8490-764438C09DE4}"/>
    <hyperlink ref="G9" r:id="rId32" xr:uid="{55E52ACA-7CA1-4C18-B80E-F5E913B346FE}"/>
    <hyperlink ref="G11" r:id="rId33" xr:uid="{D34E9865-91A5-4400-B0B4-C9238A653D09}"/>
    <hyperlink ref="B27" r:id="rId34" xr:uid="{4F4374E4-0F48-4200-9EC1-56CE76ECAB3A}"/>
    <hyperlink ref="G12" r:id="rId35" xr:uid="{71541F4F-2A5F-4C02-9DBF-FD6213916E80}"/>
    <hyperlink ref="C45:D45" r:id="rId36" display="Italia-Grecia" xr:uid="{0F260395-FFA5-674A-80A2-2E6028610F2B}"/>
    <hyperlink ref="G6" r:id="rId37" xr:uid="{CBCA8E9B-F28F-EC44-8898-A7D0BD218033}"/>
    <hyperlink ref="G15" r:id="rId38" xr:uid="{7CD46D6D-E728-4E3D-BCE2-98D5856C5F1E}"/>
    <hyperlink ref="G16" r:id="rId39" xr:uid="{A21719A8-F101-4252-A514-3C7388D33CC3}"/>
    <hyperlink ref="G17" r:id="rId40" xr:uid="{9D7D7548-6000-488E-AA50-ADD00091E624}"/>
    <hyperlink ref="G14" r:id="rId41" xr:uid="{98F88382-BBFB-4D3C-A4B9-1F892ADA12E1}"/>
    <hyperlink ref="G13" r:id="rId42" xr:uid="{854ABB3D-5644-43F2-9165-C3B1BE9D7FE8}"/>
    <hyperlink ref="G10" r:id="rId43" xr:uid="{8B77332E-C252-48C3-9C2E-BA26486837D4}"/>
    <hyperlink ref="C21" r:id="rId44" xr:uid="{DBD1C4D2-7C64-430B-BA1A-40BFA8BB08A0}"/>
    <hyperlink ref="G18" r:id="rId45" xr:uid="{5F3DC936-7623-4C5C-B12A-6ED903A6B0DE}"/>
  </hyperlinks>
  <pageMargins left="0.75" right="0.75" top="1" bottom="1" header="0.5" footer="0.5"/>
  <pageSetup paperSize="9" orientation="portrait" r:id="rId46"/>
  <headerFooter alignWithMargins="0"/>
  <drawing r:id="rId4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02"/>
  <sheetViews>
    <sheetView zoomScale="80" zoomScaleNormal="80" workbookViewId="0">
      <pane ySplit="5" topLeftCell="A55" activePane="bottomLeft" state="frozen"/>
      <selection activeCell="N12" sqref="N12"/>
      <selection pane="bottomLeft" activeCell="E65" sqref="E65"/>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23</v>
      </c>
      <c r="E2" s="327" t="s">
        <v>16</v>
      </c>
      <c r="F2" s="9"/>
      <c r="G2" s="62"/>
      <c r="I2" s="64"/>
    </row>
    <row r="3" spans="1:10" ht="23.25" customHeight="1" thickBot="1">
      <c r="A3" s="9"/>
      <c r="B3" s="47">
        <f>COUNTA(E6:E65)</f>
        <v>60</v>
      </c>
      <c r="C3" s="9"/>
      <c r="D3" s="9"/>
      <c r="E3" s="326"/>
      <c r="F3" s="9"/>
      <c r="G3" s="61" t="s">
        <v>157</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211</v>
      </c>
      <c r="E5" s="59" t="s">
        <v>29</v>
      </c>
      <c r="F5" s="59" t="s">
        <v>30</v>
      </c>
      <c r="G5" s="59" t="s">
        <v>31</v>
      </c>
      <c r="H5" s="116" t="s">
        <v>88</v>
      </c>
      <c r="I5" s="275"/>
      <c r="J5" s="276"/>
    </row>
    <row r="6" spans="1:10" ht="45" customHeight="1">
      <c r="A6" s="113"/>
      <c r="B6" s="48" t="s">
        <v>212</v>
      </c>
      <c r="C6" s="56" t="s">
        <v>100</v>
      </c>
      <c r="D6" s="56" t="s">
        <v>213</v>
      </c>
      <c r="E6" s="108" t="s">
        <v>214</v>
      </c>
      <c r="F6" s="60" t="s">
        <v>59</v>
      </c>
      <c r="G6" s="60" t="str">
        <f ca="1">IF(ISNUMBER(TODAY()-F6)=FALSE,"VEDI NOTA",IF(F6="","",IF((F6-TODAY())&lt;1,"SCADUTA",IF((F6-TODAY())&lt;31,"MENO DI 30 GIORNI!",""))))</f>
        <v>VEDI NOTA</v>
      </c>
      <c r="H6" s="125" t="s">
        <v>32</v>
      </c>
      <c r="I6" s="272"/>
    </row>
    <row r="7" spans="1:10" s="206" customFormat="1" ht="45" customHeight="1">
      <c r="A7" s="201"/>
      <c r="B7" s="202" t="s">
        <v>212</v>
      </c>
      <c r="C7" s="203" t="s">
        <v>215</v>
      </c>
      <c r="D7" s="203" t="s">
        <v>213</v>
      </c>
      <c r="E7" s="204" t="s">
        <v>216</v>
      </c>
      <c r="F7" s="205" t="s">
        <v>59</v>
      </c>
      <c r="G7" s="205" t="s">
        <v>60</v>
      </c>
      <c r="H7" s="125" t="s">
        <v>32</v>
      </c>
    </row>
    <row r="8" spans="1:10" s="14" customFormat="1" ht="45" customHeight="1">
      <c r="A8" s="55"/>
      <c r="B8" s="48" t="s">
        <v>212</v>
      </c>
      <c r="C8" s="56" t="s">
        <v>215</v>
      </c>
      <c r="D8" s="56"/>
      <c r="E8" s="108" t="s">
        <v>217</v>
      </c>
      <c r="F8" s="60">
        <v>45650</v>
      </c>
      <c r="G8" s="60" t="s">
        <v>63</v>
      </c>
      <c r="H8" s="114" t="s">
        <v>32</v>
      </c>
      <c r="I8" s="272"/>
    </row>
    <row r="9" spans="1:10" s="14" customFormat="1" ht="45" customHeight="1">
      <c r="A9" s="55"/>
      <c r="B9" s="48" t="s">
        <v>212</v>
      </c>
      <c r="C9" s="56" t="s">
        <v>215</v>
      </c>
      <c r="D9" s="56"/>
      <c r="E9" s="108" t="s">
        <v>221</v>
      </c>
      <c r="F9" s="60">
        <v>45679</v>
      </c>
      <c r="G9" s="60"/>
      <c r="H9" s="114" t="s">
        <v>32</v>
      </c>
      <c r="I9" s="272"/>
    </row>
    <row r="10" spans="1:10" s="14" customFormat="1" ht="45" customHeight="1">
      <c r="A10" s="55"/>
      <c r="B10" s="48" t="s">
        <v>212</v>
      </c>
      <c r="C10" s="56" t="s">
        <v>215</v>
      </c>
      <c r="D10" s="56"/>
      <c r="E10" s="108" t="s">
        <v>231</v>
      </c>
      <c r="F10" s="60" t="s">
        <v>59</v>
      </c>
      <c r="G10" s="60" t="s">
        <v>60</v>
      </c>
      <c r="H10" s="114" t="s">
        <v>32</v>
      </c>
      <c r="I10" s="272"/>
    </row>
    <row r="11" spans="1:10" s="14" customFormat="1" ht="45" customHeight="1">
      <c r="A11" s="55"/>
      <c r="B11" s="48" t="s">
        <v>212</v>
      </c>
      <c r="C11" s="56" t="s">
        <v>215</v>
      </c>
      <c r="D11" s="56" t="s">
        <v>213</v>
      </c>
      <c r="E11" s="108" t="s">
        <v>238</v>
      </c>
      <c r="F11" s="60" t="s">
        <v>59</v>
      </c>
      <c r="G11" s="60" t="s">
        <v>60</v>
      </c>
      <c r="H11" s="114" t="s">
        <v>32</v>
      </c>
      <c r="I11" s="272"/>
    </row>
    <row r="12" spans="1:10" s="14" customFormat="1" ht="45" customHeight="1">
      <c r="A12" s="265"/>
      <c r="B12" s="48" t="s">
        <v>212</v>
      </c>
      <c r="C12" s="56" t="s">
        <v>215</v>
      </c>
      <c r="D12" s="56"/>
      <c r="E12" s="108" t="s">
        <v>239</v>
      </c>
      <c r="F12" s="60">
        <v>45720</v>
      </c>
      <c r="G12" s="60"/>
      <c r="H12" s="114" t="s">
        <v>32</v>
      </c>
      <c r="I12" s="272"/>
    </row>
    <row r="13" spans="1:10" s="14" customFormat="1" ht="45" customHeight="1">
      <c r="A13" s="55"/>
      <c r="B13" s="48" t="s">
        <v>212</v>
      </c>
      <c r="C13" s="56" t="s">
        <v>215</v>
      </c>
      <c r="D13" s="56"/>
      <c r="E13" s="108" t="s">
        <v>243</v>
      </c>
      <c r="F13" s="60">
        <v>45671</v>
      </c>
      <c r="G13" s="60"/>
      <c r="H13" s="114" t="s">
        <v>32</v>
      </c>
      <c r="I13" s="272"/>
    </row>
    <row r="14" spans="1:10" s="14" customFormat="1" ht="45" customHeight="1">
      <c r="A14" s="55"/>
      <c r="B14" s="48" t="s">
        <v>212</v>
      </c>
      <c r="C14" s="56" t="s">
        <v>215</v>
      </c>
      <c r="D14" s="56" t="s">
        <v>213</v>
      </c>
      <c r="E14" s="108" t="s">
        <v>245</v>
      </c>
      <c r="F14" s="60">
        <v>45649</v>
      </c>
      <c r="G14" s="60" t="s">
        <v>63</v>
      </c>
      <c r="H14" s="114" t="s">
        <v>32</v>
      </c>
      <c r="I14" s="272"/>
    </row>
    <row r="15" spans="1:10" s="14" customFormat="1" ht="45" customHeight="1">
      <c r="A15" s="55"/>
      <c r="B15" s="48" t="s">
        <v>212</v>
      </c>
      <c r="C15" s="56" t="s">
        <v>215</v>
      </c>
      <c r="D15" s="56"/>
      <c r="E15" s="108" t="s">
        <v>246</v>
      </c>
      <c r="F15" s="60">
        <v>45692</v>
      </c>
      <c r="G15" s="60"/>
      <c r="H15" s="114" t="s">
        <v>32</v>
      </c>
      <c r="I15" s="272"/>
    </row>
    <row r="16" spans="1:10" s="14" customFormat="1" ht="45" customHeight="1">
      <c r="A16" s="55"/>
      <c r="B16" s="48" t="s">
        <v>212</v>
      </c>
      <c r="C16" s="56" t="s">
        <v>215</v>
      </c>
      <c r="D16" s="56"/>
      <c r="E16" s="108" t="s">
        <v>247</v>
      </c>
      <c r="F16" s="60">
        <v>45692</v>
      </c>
      <c r="G16" s="60"/>
      <c r="H16" s="114" t="s">
        <v>32</v>
      </c>
      <c r="I16" s="272"/>
    </row>
    <row r="17" spans="1:9" s="14" customFormat="1" ht="45" customHeight="1">
      <c r="A17" s="55"/>
      <c r="B17" s="48" t="s">
        <v>212</v>
      </c>
      <c r="C17" s="56" t="s">
        <v>215</v>
      </c>
      <c r="D17" s="56"/>
      <c r="E17" s="108" t="s">
        <v>248</v>
      </c>
      <c r="F17" s="60">
        <v>45699</v>
      </c>
      <c r="G17" s="60"/>
      <c r="H17" s="114" t="s">
        <v>32</v>
      </c>
      <c r="I17" s="272"/>
    </row>
    <row r="18" spans="1:9" s="14" customFormat="1" ht="45" customHeight="1">
      <c r="A18" s="55"/>
      <c r="B18" s="48" t="s">
        <v>212</v>
      </c>
      <c r="C18" s="56" t="s">
        <v>215</v>
      </c>
      <c r="D18" s="56"/>
      <c r="E18" s="108" t="s">
        <v>250</v>
      </c>
      <c r="F18" s="60">
        <v>45693</v>
      </c>
      <c r="G18" s="60"/>
      <c r="H18" s="114" t="s">
        <v>32</v>
      </c>
      <c r="I18" s="272"/>
    </row>
    <row r="19" spans="1:9" s="14" customFormat="1" ht="45" customHeight="1">
      <c r="A19" s="55"/>
      <c r="B19" s="48" t="s">
        <v>212</v>
      </c>
      <c r="C19" s="56" t="s">
        <v>215</v>
      </c>
      <c r="D19" s="56" t="s">
        <v>213</v>
      </c>
      <c r="E19" s="108" t="s">
        <v>251</v>
      </c>
      <c r="F19" s="60" t="s">
        <v>59</v>
      </c>
      <c r="G19" s="60" t="s">
        <v>60</v>
      </c>
      <c r="H19" s="114" t="s">
        <v>32</v>
      </c>
      <c r="I19" s="272"/>
    </row>
    <row r="20" spans="1:9" s="14" customFormat="1" ht="45" customHeight="1">
      <c r="A20" s="55"/>
      <c r="B20" s="48" t="s">
        <v>212</v>
      </c>
      <c r="C20" s="56" t="s">
        <v>215</v>
      </c>
      <c r="D20" s="56"/>
      <c r="E20" s="108" t="s">
        <v>254</v>
      </c>
      <c r="F20" s="60">
        <v>45678</v>
      </c>
      <c r="G20" s="60"/>
      <c r="H20" s="114" t="s">
        <v>32</v>
      </c>
      <c r="I20" s="272"/>
    </row>
    <row r="21" spans="1:9" s="14" customFormat="1" ht="45" customHeight="1">
      <c r="A21" s="55"/>
      <c r="B21" s="48" t="s">
        <v>212</v>
      </c>
      <c r="C21" s="56" t="s">
        <v>215</v>
      </c>
      <c r="D21" s="56"/>
      <c r="E21" s="108" t="s">
        <v>255</v>
      </c>
      <c r="F21" s="60">
        <v>45678</v>
      </c>
      <c r="G21" s="60"/>
      <c r="H21" s="114" t="s">
        <v>32</v>
      </c>
      <c r="I21" s="272"/>
    </row>
    <row r="22" spans="1:9" s="14" customFormat="1" ht="45" customHeight="1">
      <c r="A22" s="55"/>
      <c r="B22" s="48" t="s">
        <v>212</v>
      </c>
      <c r="C22" s="56" t="s">
        <v>215</v>
      </c>
      <c r="D22" s="56" t="s">
        <v>213</v>
      </c>
      <c r="E22" s="108" t="s">
        <v>256</v>
      </c>
      <c r="F22" s="60">
        <v>45653</v>
      </c>
      <c r="G22" s="60" t="s">
        <v>63</v>
      </c>
      <c r="H22" s="114" t="s">
        <v>32</v>
      </c>
      <c r="I22" s="272"/>
    </row>
    <row r="23" spans="1:9" s="14" customFormat="1" ht="45" customHeight="1">
      <c r="A23" s="55"/>
      <c r="B23" s="48" t="s">
        <v>212</v>
      </c>
      <c r="C23" s="56" t="s">
        <v>215</v>
      </c>
      <c r="D23" s="56" t="s">
        <v>213</v>
      </c>
      <c r="E23" s="108" t="s">
        <v>257</v>
      </c>
      <c r="F23" s="60">
        <v>45642</v>
      </c>
      <c r="G23" s="60" t="s">
        <v>63</v>
      </c>
      <c r="H23" s="114" t="s">
        <v>32</v>
      </c>
      <c r="I23" s="272"/>
    </row>
    <row r="24" spans="1:9" s="14" customFormat="1" ht="45" customHeight="1">
      <c r="A24" s="55"/>
      <c r="B24" s="48" t="s">
        <v>212</v>
      </c>
      <c r="C24" s="56" t="s">
        <v>215</v>
      </c>
      <c r="D24" s="56" t="s">
        <v>213</v>
      </c>
      <c r="E24" s="108" t="s">
        <v>265</v>
      </c>
      <c r="F24" s="60">
        <v>45664</v>
      </c>
      <c r="G24" s="60" t="s">
        <v>63</v>
      </c>
      <c r="H24" s="114" t="s">
        <v>32</v>
      </c>
      <c r="I24" s="272"/>
    </row>
    <row r="25" spans="1:9" s="14" customFormat="1" ht="45" customHeight="1">
      <c r="A25" s="55"/>
      <c r="B25" s="48" t="s">
        <v>212</v>
      </c>
      <c r="C25" s="56" t="s">
        <v>215</v>
      </c>
      <c r="D25" s="56" t="s">
        <v>213</v>
      </c>
      <c r="E25" s="108" t="s">
        <v>268</v>
      </c>
      <c r="F25" s="60">
        <v>45673</v>
      </c>
      <c r="G25" s="60"/>
      <c r="H25" s="114" t="s">
        <v>32</v>
      </c>
      <c r="I25" s="272"/>
    </row>
    <row r="26" spans="1:9" ht="42" customHeight="1">
      <c r="A26" s="55"/>
      <c r="B26" s="48" t="s">
        <v>212</v>
      </c>
      <c r="C26" s="56" t="s">
        <v>215</v>
      </c>
      <c r="D26" s="56" t="s">
        <v>213</v>
      </c>
      <c r="E26" s="108" t="s">
        <v>269</v>
      </c>
      <c r="F26" s="60">
        <v>45832</v>
      </c>
      <c r="G26" s="60"/>
      <c r="H26" s="114" t="s">
        <v>32</v>
      </c>
      <c r="I26" s="109"/>
    </row>
    <row r="27" spans="1:9" ht="45" customHeight="1">
      <c r="A27" s="55"/>
      <c r="B27" s="48" t="s">
        <v>212</v>
      </c>
      <c r="C27" s="56" t="s">
        <v>215</v>
      </c>
      <c r="D27" s="56" t="s">
        <v>213</v>
      </c>
      <c r="E27" s="108" t="s">
        <v>270</v>
      </c>
      <c r="F27" s="60" t="s">
        <v>59</v>
      </c>
      <c r="G27" s="60" t="s">
        <v>60</v>
      </c>
      <c r="H27" s="114" t="s">
        <v>32</v>
      </c>
    </row>
    <row r="28" spans="1:9" ht="45" customHeight="1">
      <c r="A28" s="55"/>
      <c r="B28" s="48" t="s">
        <v>212</v>
      </c>
      <c r="C28" s="56" t="s">
        <v>215</v>
      </c>
      <c r="D28" s="56"/>
      <c r="E28" s="108" t="s">
        <v>271</v>
      </c>
      <c r="F28" s="60">
        <v>45699</v>
      </c>
      <c r="G28" s="60"/>
      <c r="H28" s="114" t="s">
        <v>32</v>
      </c>
    </row>
    <row r="29" spans="1:9" ht="45" customHeight="1">
      <c r="A29" s="55"/>
      <c r="B29" s="48" t="s">
        <v>212</v>
      </c>
      <c r="C29" s="56" t="s">
        <v>215</v>
      </c>
      <c r="D29" s="56"/>
      <c r="E29" s="108" t="s">
        <v>272</v>
      </c>
      <c r="F29" s="60">
        <v>45645</v>
      </c>
      <c r="G29" s="60" t="s">
        <v>63</v>
      </c>
      <c r="H29" s="114" t="s">
        <v>32</v>
      </c>
    </row>
    <row r="30" spans="1:9" ht="45" customHeight="1">
      <c r="A30" s="55"/>
      <c r="B30" s="48" t="s">
        <v>212</v>
      </c>
      <c r="C30" s="56" t="s">
        <v>215</v>
      </c>
      <c r="D30" s="56"/>
      <c r="E30" s="108" t="s">
        <v>274</v>
      </c>
      <c r="F30" s="60">
        <v>46009</v>
      </c>
      <c r="G30" s="60" t="s">
        <v>63</v>
      </c>
      <c r="H30" s="298" t="s">
        <v>32</v>
      </c>
    </row>
    <row r="31" spans="1:9" ht="45" customHeight="1">
      <c r="A31" s="55"/>
      <c r="B31" s="48" t="s">
        <v>212</v>
      </c>
      <c r="C31" s="56" t="s">
        <v>110</v>
      </c>
      <c r="D31" s="56"/>
      <c r="E31" s="108" t="s">
        <v>3497</v>
      </c>
      <c r="F31" s="60">
        <v>45642</v>
      </c>
      <c r="G31" s="60" t="s">
        <v>63</v>
      </c>
      <c r="H31" s="298" t="s">
        <v>32</v>
      </c>
    </row>
    <row r="32" spans="1:9" ht="45" customHeight="1">
      <c r="A32" s="55"/>
      <c r="B32" s="48" t="s">
        <v>212</v>
      </c>
      <c r="C32" s="56" t="s">
        <v>215</v>
      </c>
      <c r="D32" s="56" t="s">
        <v>213</v>
      </c>
      <c r="E32" s="108" t="s">
        <v>275</v>
      </c>
      <c r="F32" s="60">
        <v>45673</v>
      </c>
      <c r="G32" s="60"/>
      <c r="H32" s="298" t="s">
        <v>32</v>
      </c>
      <c r="I32" s="3"/>
    </row>
    <row r="33" spans="1:8" ht="45" customHeight="1">
      <c r="A33" s="55"/>
      <c r="B33" s="48" t="s">
        <v>212</v>
      </c>
      <c r="C33" s="56" t="s">
        <v>215</v>
      </c>
      <c r="D33" s="56" t="s">
        <v>213</v>
      </c>
      <c r="E33" s="108" t="s">
        <v>3485</v>
      </c>
      <c r="F33" s="60">
        <v>45663</v>
      </c>
      <c r="G33" s="60" t="s">
        <v>63</v>
      </c>
      <c r="H33" s="298" t="s">
        <v>32</v>
      </c>
    </row>
    <row r="34" spans="1:8" ht="45" customHeight="1">
      <c r="A34" s="55"/>
      <c r="B34" s="48" t="s">
        <v>212</v>
      </c>
      <c r="C34" s="56" t="s">
        <v>215</v>
      </c>
      <c r="D34" s="56" t="s">
        <v>213</v>
      </c>
      <c r="E34" s="108" t="s">
        <v>3483</v>
      </c>
      <c r="F34" s="60">
        <v>45672</v>
      </c>
      <c r="G34" s="60"/>
      <c r="H34" s="298" t="s">
        <v>32</v>
      </c>
    </row>
    <row r="35" spans="1:8" ht="45" customHeight="1">
      <c r="A35" s="55"/>
      <c r="B35" s="48" t="s">
        <v>212</v>
      </c>
      <c r="C35" s="56" t="s">
        <v>215</v>
      </c>
      <c r="D35" s="56" t="s">
        <v>213</v>
      </c>
      <c r="E35" s="108" t="s">
        <v>2616</v>
      </c>
      <c r="F35" s="60">
        <v>45688</v>
      </c>
      <c r="G35" s="60"/>
      <c r="H35" s="298" t="s">
        <v>32</v>
      </c>
    </row>
    <row r="36" spans="1:8" ht="45" customHeight="1">
      <c r="A36" s="55"/>
      <c r="B36" s="48" t="s">
        <v>212</v>
      </c>
      <c r="C36" s="56" t="s">
        <v>215</v>
      </c>
      <c r="D36" s="56"/>
      <c r="E36" s="108" t="s">
        <v>3491</v>
      </c>
      <c r="F36" s="60" t="s">
        <v>59</v>
      </c>
      <c r="G36" s="60" t="s">
        <v>60</v>
      </c>
      <c r="H36" s="298" t="s">
        <v>32</v>
      </c>
    </row>
    <row r="37" spans="1:8" ht="50.25" customHeight="1">
      <c r="A37" s="55"/>
      <c r="B37" s="48" t="s">
        <v>212</v>
      </c>
      <c r="C37" s="56" t="s">
        <v>215</v>
      </c>
      <c r="D37" s="56" t="s">
        <v>213</v>
      </c>
      <c r="E37" s="108" t="s">
        <v>3500</v>
      </c>
      <c r="F37" s="60">
        <v>45707</v>
      </c>
      <c r="G37" s="60"/>
      <c r="H37" s="298" t="s">
        <v>32</v>
      </c>
    </row>
    <row r="38" spans="1:8" ht="53.25" customHeight="1">
      <c r="A38" s="55"/>
      <c r="B38" s="48" t="s">
        <v>212</v>
      </c>
      <c r="C38" s="56" t="s">
        <v>215</v>
      </c>
      <c r="D38" s="56" t="s">
        <v>213</v>
      </c>
      <c r="E38" s="108" t="s">
        <v>3501</v>
      </c>
      <c r="F38" s="60">
        <v>45707</v>
      </c>
      <c r="G38" s="60"/>
      <c r="H38" s="298" t="s">
        <v>32</v>
      </c>
    </row>
    <row r="39" spans="1:8" ht="48" customHeight="1">
      <c r="A39" s="55"/>
      <c r="B39" s="48" t="s">
        <v>212</v>
      </c>
      <c r="C39" s="56" t="s">
        <v>215</v>
      </c>
      <c r="D39" s="56" t="s">
        <v>213</v>
      </c>
      <c r="E39" s="108" t="s">
        <v>3504</v>
      </c>
      <c r="F39" s="60">
        <v>45687</v>
      </c>
      <c r="G39" s="60"/>
      <c r="H39" s="298" t="s">
        <v>32</v>
      </c>
    </row>
    <row r="40" spans="1:8" ht="51" customHeight="1">
      <c r="A40" s="55"/>
      <c r="B40" s="48" t="s">
        <v>212</v>
      </c>
      <c r="C40" s="56" t="s">
        <v>215</v>
      </c>
      <c r="D40" s="56" t="s">
        <v>213</v>
      </c>
      <c r="E40" s="108" t="s">
        <v>3508</v>
      </c>
      <c r="F40" s="60">
        <v>45672</v>
      </c>
      <c r="G40" s="60"/>
      <c r="H40" s="298" t="s">
        <v>32</v>
      </c>
    </row>
    <row r="41" spans="1:8" ht="57" customHeight="1">
      <c r="A41" s="55"/>
      <c r="B41" s="48" t="s">
        <v>212</v>
      </c>
      <c r="C41" s="56" t="s">
        <v>215</v>
      </c>
      <c r="D41" s="56"/>
      <c r="E41" s="108" t="s">
        <v>3510</v>
      </c>
      <c r="F41" s="60">
        <v>45715</v>
      </c>
      <c r="G41" s="60"/>
      <c r="H41" s="298" t="s">
        <v>32</v>
      </c>
    </row>
    <row r="42" spans="1:8" ht="47.25" customHeight="1">
      <c r="A42" s="55"/>
      <c r="B42" s="48" t="s">
        <v>212</v>
      </c>
      <c r="C42" s="56" t="s">
        <v>215</v>
      </c>
      <c r="D42" s="56" t="s">
        <v>213</v>
      </c>
      <c r="E42" s="108" t="s">
        <v>3513</v>
      </c>
      <c r="F42" s="60">
        <v>45685</v>
      </c>
      <c r="G42" s="60"/>
      <c r="H42" s="298" t="s">
        <v>32</v>
      </c>
    </row>
    <row r="43" spans="1:8" ht="45" customHeight="1">
      <c r="A43" s="55"/>
      <c r="B43" s="48" t="s">
        <v>212</v>
      </c>
      <c r="C43" s="56" t="s">
        <v>215</v>
      </c>
      <c r="D43" s="56" t="s">
        <v>213</v>
      </c>
      <c r="E43" s="108" t="s">
        <v>3514</v>
      </c>
      <c r="F43" s="60">
        <v>45681</v>
      </c>
      <c r="G43" s="60"/>
      <c r="H43" s="298" t="s">
        <v>32</v>
      </c>
    </row>
    <row r="44" spans="1:8" ht="45.75" customHeight="1">
      <c r="A44" s="55"/>
      <c r="B44" s="48" t="s">
        <v>212</v>
      </c>
      <c r="C44" s="56" t="s">
        <v>215</v>
      </c>
      <c r="D44" s="56"/>
      <c r="E44" s="108" t="s">
        <v>3519</v>
      </c>
      <c r="F44" s="60">
        <v>46007</v>
      </c>
      <c r="G44" s="60" t="s">
        <v>63</v>
      </c>
      <c r="H44" s="298" t="s">
        <v>32</v>
      </c>
    </row>
    <row r="45" spans="1:8" ht="45" customHeight="1">
      <c r="A45" s="55"/>
      <c r="B45" s="48" t="s">
        <v>212</v>
      </c>
      <c r="C45" s="56" t="s">
        <v>215</v>
      </c>
      <c r="D45" s="56" t="s">
        <v>213</v>
      </c>
      <c r="E45" s="108" t="s">
        <v>3521</v>
      </c>
      <c r="F45" s="60">
        <v>45687</v>
      </c>
      <c r="G45" s="60"/>
      <c r="H45" s="298" t="s">
        <v>32</v>
      </c>
    </row>
    <row r="46" spans="1:8" ht="46.5" customHeight="1">
      <c r="A46" s="55"/>
      <c r="B46" s="48" t="s">
        <v>212</v>
      </c>
      <c r="C46" s="56" t="s">
        <v>215</v>
      </c>
      <c r="D46" s="56" t="s">
        <v>213</v>
      </c>
      <c r="E46" s="108" t="s">
        <v>3522</v>
      </c>
      <c r="F46" s="60">
        <v>45684</v>
      </c>
      <c r="G46" s="60"/>
      <c r="H46" s="298" t="s">
        <v>32</v>
      </c>
    </row>
    <row r="47" spans="1:8" ht="48" customHeight="1">
      <c r="A47" s="55"/>
      <c r="B47" s="48" t="s">
        <v>212</v>
      </c>
      <c r="C47" s="56" t="s">
        <v>215</v>
      </c>
      <c r="D47" s="56" t="s">
        <v>213</v>
      </c>
      <c r="E47" s="108" t="s">
        <v>3523</v>
      </c>
      <c r="F47" s="60">
        <v>45684</v>
      </c>
      <c r="G47" s="60"/>
      <c r="H47" s="298" t="s">
        <v>32</v>
      </c>
    </row>
    <row r="48" spans="1:8" ht="48.75" customHeight="1">
      <c r="A48" s="55"/>
      <c r="B48" s="48" t="s">
        <v>212</v>
      </c>
      <c r="C48" s="56" t="s">
        <v>215</v>
      </c>
      <c r="D48" s="56" t="s">
        <v>213</v>
      </c>
      <c r="E48" s="108" t="s">
        <v>3524</v>
      </c>
      <c r="F48" s="60">
        <v>45684</v>
      </c>
      <c r="G48" s="60"/>
      <c r="H48" s="298" t="s">
        <v>32</v>
      </c>
    </row>
    <row r="49" spans="1:8" ht="48.75" customHeight="1">
      <c r="A49" s="55"/>
      <c r="B49" s="48" t="s">
        <v>212</v>
      </c>
      <c r="C49" s="56" t="s">
        <v>215</v>
      </c>
      <c r="D49" s="56" t="s">
        <v>213</v>
      </c>
      <c r="E49" s="108" t="s">
        <v>3528</v>
      </c>
      <c r="F49" s="60">
        <v>45688</v>
      </c>
      <c r="G49" s="60"/>
      <c r="H49" s="298" t="s">
        <v>32</v>
      </c>
    </row>
    <row r="50" spans="1:8" ht="45" customHeight="1">
      <c r="A50" s="55"/>
      <c r="B50" s="48" t="s">
        <v>212</v>
      </c>
      <c r="C50" s="56" t="s">
        <v>215</v>
      </c>
      <c r="D50" s="56" t="s">
        <v>213</v>
      </c>
      <c r="E50" s="108" t="s">
        <v>3531</v>
      </c>
      <c r="F50" s="60">
        <v>45688</v>
      </c>
      <c r="G50" s="60"/>
      <c r="H50" s="298" t="s">
        <v>32</v>
      </c>
    </row>
    <row r="51" spans="1:8" ht="44.25" customHeight="1">
      <c r="A51" s="55"/>
      <c r="B51" s="48" t="s">
        <v>212</v>
      </c>
      <c r="C51" s="56" t="s">
        <v>215</v>
      </c>
      <c r="D51" s="56" t="s">
        <v>213</v>
      </c>
      <c r="E51" s="108" t="s">
        <v>3537</v>
      </c>
      <c r="F51" s="60" t="s">
        <v>59</v>
      </c>
      <c r="G51" s="60" t="s">
        <v>60</v>
      </c>
      <c r="H51" s="298" t="s">
        <v>32</v>
      </c>
    </row>
    <row r="52" spans="1:8" ht="45.75" customHeight="1">
      <c r="A52" s="55"/>
      <c r="B52" s="48" t="s">
        <v>212</v>
      </c>
      <c r="C52" s="56" t="s">
        <v>215</v>
      </c>
      <c r="D52" s="56" t="s">
        <v>213</v>
      </c>
      <c r="E52" s="108" t="s">
        <v>3532</v>
      </c>
      <c r="F52" s="60">
        <v>45689</v>
      </c>
      <c r="G52" s="60"/>
      <c r="H52" s="298" t="s">
        <v>32</v>
      </c>
    </row>
    <row r="53" spans="1:8" ht="48.75" customHeight="1">
      <c r="A53" s="55"/>
      <c r="B53" s="48" t="s">
        <v>212</v>
      </c>
      <c r="C53" s="56" t="s">
        <v>71</v>
      </c>
      <c r="D53" s="56" t="s">
        <v>213</v>
      </c>
      <c r="E53" s="108" t="s">
        <v>3533</v>
      </c>
      <c r="F53" s="60">
        <v>45716</v>
      </c>
      <c r="G53" s="60"/>
      <c r="H53" s="298" t="s">
        <v>32</v>
      </c>
    </row>
    <row r="54" spans="1:8" ht="60.75" customHeight="1">
      <c r="A54" s="55" t="s">
        <v>3539</v>
      </c>
      <c r="B54" s="48" t="s">
        <v>212</v>
      </c>
      <c r="C54" s="56" t="s">
        <v>71</v>
      </c>
      <c r="D54" s="56" t="s">
        <v>213</v>
      </c>
      <c r="E54" s="108" t="s">
        <v>3540</v>
      </c>
      <c r="F54" s="60">
        <v>45689</v>
      </c>
      <c r="G54" s="60"/>
      <c r="H54" s="298" t="s">
        <v>32</v>
      </c>
    </row>
    <row r="55" spans="1:8" ht="54" customHeight="1">
      <c r="A55" s="55" t="s">
        <v>3539</v>
      </c>
      <c r="B55" s="48" t="s">
        <v>212</v>
      </c>
      <c r="C55" s="56" t="s">
        <v>71</v>
      </c>
      <c r="D55" s="56" t="s">
        <v>213</v>
      </c>
      <c r="E55" s="108" t="s">
        <v>3541</v>
      </c>
      <c r="F55" s="60">
        <v>45689</v>
      </c>
      <c r="G55" s="60"/>
      <c r="H55" s="298" t="s">
        <v>32</v>
      </c>
    </row>
    <row r="56" spans="1:8" ht="44.25" customHeight="1">
      <c r="A56" s="55" t="s">
        <v>3539</v>
      </c>
      <c r="B56" s="48" t="s">
        <v>212</v>
      </c>
      <c r="C56" s="56" t="s">
        <v>215</v>
      </c>
      <c r="D56" s="56" t="s">
        <v>213</v>
      </c>
      <c r="E56" s="108" t="s">
        <v>3542</v>
      </c>
      <c r="F56" s="60">
        <v>45705</v>
      </c>
      <c r="G56" s="60"/>
      <c r="H56" s="298" t="s">
        <v>32</v>
      </c>
    </row>
    <row r="57" spans="1:8" ht="42.75" customHeight="1">
      <c r="A57" s="55" t="s">
        <v>3539</v>
      </c>
      <c r="B57" s="48" t="s">
        <v>212</v>
      </c>
      <c r="C57" s="56" t="s">
        <v>2239</v>
      </c>
      <c r="D57" s="56"/>
      <c r="E57" s="108" t="s">
        <v>3543</v>
      </c>
      <c r="F57" s="60">
        <v>45771</v>
      </c>
      <c r="G57" s="60"/>
      <c r="H57" s="298" t="s">
        <v>32</v>
      </c>
    </row>
    <row r="58" spans="1:8" ht="45" customHeight="1">
      <c r="A58" s="55" t="s">
        <v>3539</v>
      </c>
      <c r="B58" s="48" t="s">
        <v>212</v>
      </c>
      <c r="C58" s="56" t="s">
        <v>2239</v>
      </c>
      <c r="D58" s="56"/>
      <c r="E58" s="108" t="s">
        <v>3544</v>
      </c>
      <c r="F58" s="60">
        <v>45771</v>
      </c>
      <c r="G58" s="60"/>
      <c r="H58" s="298" t="s">
        <v>32</v>
      </c>
    </row>
    <row r="59" spans="1:8" ht="43.5" customHeight="1">
      <c r="A59" s="55" t="s">
        <v>3539</v>
      </c>
      <c r="B59" s="48" t="s">
        <v>212</v>
      </c>
      <c r="C59" s="56" t="s">
        <v>215</v>
      </c>
      <c r="D59" s="56"/>
      <c r="E59" s="108" t="s">
        <v>270</v>
      </c>
      <c r="F59" s="60" t="s">
        <v>59</v>
      </c>
      <c r="G59" s="60" t="s">
        <v>60</v>
      </c>
      <c r="H59" s="298" t="s">
        <v>32</v>
      </c>
    </row>
    <row r="60" spans="1:8" ht="45.75" customHeight="1">
      <c r="A60" s="55" t="s">
        <v>3539</v>
      </c>
      <c r="B60" s="48" t="s">
        <v>212</v>
      </c>
      <c r="C60" s="56" t="s">
        <v>215</v>
      </c>
      <c r="D60" s="56"/>
      <c r="E60" s="108" t="s">
        <v>3547</v>
      </c>
      <c r="F60" s="60">
        <v>45791</v>
      </c>
      <c r="G60" s="60"/>
      <c r="H60" s="298" t="s">
        <v>32</v>
      </c>
    </row>
    <row r="61" spans="1:8" ht="46.5" customHeight="1">
      <c r="A61" s="55" t="s">
        <v>3539</v>
      </c>
      <c r="B61" s="48" t="s">
        <v>212</v>
      </c>
      <c r="C61" s="56" t="s">
        <v>2239</v>
      </c>
      <c r="D61" s="56"/>
      <c r="E61" s="108" t="s">
        <v>3548</v>
      </c>
      <c r="F61" s="60">
        <v>45708</v>
      </c>
      <c r="G61" s="60"/>
      <c r="H61" s="298" t="s">
        <v>32</v>
      </c>
    </row>
    <row r="62" spans="1:8" ht="49.5" customHeight="1">
      <c r="A62" s="55" t="s">
        <v>3539</v>
      </c>
      <c r="B62" s="48" t="s">
        <v>212</v>
      </c>
      <c r="C62" s="56" t="s">
        <v>2239</v>
      </c>
      <c r="D62" s="56"/>
      <c r="E62" s="108" t="s">
        <v>3549</v>
      </c>
      <c r="F62" s="60">
        <v>45708</v>
      </c>
      <c r="G62" s="60"/>
      <c r="H62" s="298" t="s">
        <v>32</v>
      </c>
    </row>
    <row r="63" spans="1:8" ht="44.25" customHeight="1">
      <c r="A63" s="55" t="s">
        <v>3539</v>
      </c>
      <c r="B63" s="48" t="s">
        <v>212</v>
      </c>
      <c r="C63" s="56" t="s">
        <v>215</v>
      </c>
      <c r="D63" s="56" t="s">
        <v>213</v>
      </c>
      <c r="E63" s="108" t="s">
        <v>3556</v>
      </c>
      <c r="F63" s="60">
        <v>45693</v>
      </c>
      <c r="G63" s="60"/>
      <c r="H63" s="298" t="s">
        <v>32</v>
      </c>
    </row>
    <row r="64" spans="1:8" ht="41.25" customHeight="1">
      <c r="A64" s="55" t="s">
        <v>3539</v>
      </c>
      <c r="B64" s="48" t="s">
        <v>212</v>
      </c>
      <c r="C64" s="56" t="s">
        <v>215</v>
      </c>
      <c r="D64" s="56" t="s">
        <v>213</v>
      </c>
      <c r="E64" s="108" t="s">
        <v>3559</v>
      </c>
      <c r="F64" s="60">
        <v>45692</v>
      </c>
      <c r="G64" s="60"/>
      <c r="H64" s="298" t="s">
        <v>32</v>
      </c>
    </row>
    <row r="65" spans="1:8" ht="45.75" customHeight="1">
      <c r="A65" s="55" t="s">
        <v>3539</v>
      </c>
      <c r="B65" s="48" t="s">
        <v>212</v>
      </c>
      <c r="C65" s="56" t="s">
        <v>215</v>
      </c>
      <c r="D65" s="56" t="s">
        <v>213</v>
      </c>
      <c r="E65" s="108" t="s">
        <v>3562</v>
      </c>
      <c r="F65" s="60">
        <v>45688</v>
      </c>
      <c r="G65" s="60"/>
      <c r="H65" s="298" t="s">
        <v>32</v>
      </c>
    </row>
    <row r="66" spans="1:8" ht="36.75" customHeight="1" thickBot="1">
      <c r="A66" s="87" t="s">
        <v>3492</v>
      </c>
      <c r="B66" s="9"/>
      <c r="H66" s="9"/>
    </row>
    <row r="67" spans="1:8" ht="34.5" customHeight="1" thickBot="1">
      <c r="A67" s="9"/>
      <c r="B67" s="82" t="s">
        <v>26</v>
      </c>
      <c r="C67" s="351" t="s">
        <v>38</v>
      </c>
      <c r="D67" s="352"/>
      <c r="E67" s="82" t="s">
        <v>39</v>
      </c>
      <c r="H67" s="9"/>
    </row>
    <row r="68" spans="1:8" ht="42.75" customHeight="1">
      <c r="A68" s="9"/>
      <c r="B68" s="55"/>
      <c r="C68" s="353"/>
      <c r="D68" s="353"/>
      <c r="E68" s="108"/>
      <c r="H68" s="9"/>
    </row>
    <row r="69" spans="1:8" ht="45" customHeight="1" thickBot="1">
      <c r="A69" s="9"/>
      <c r="H69" s="9"/>
    </row>
    <row r="70" spans="1:8" ht="64.5" customHeight="1" thickBot="1">
      <c r="A70" s="9"/>
      <c r="B70" s="259" t="s">
        <v>42</v>
      </c>
      <c r="C70" s="339" t="s">
        <v>54</v>
      </c>
      <c r="D70" s="349"/>
      <c r="E70" s="340"/>
      <c r="H70" s="9"/>
    </row>
    <row r="71" spans="1:8" ht="64.5" customHeight="1" thickBot="1">
      <c r="A71" s="9"/>
      <c r="B71" s="54" t="s">
        <v>49</v>
      </c>
      <c r="C71" s="330" t="s">
        <v>276</v>
      </c>
      <c r="D71" s="350"/>
      <c r="E71" s="331"/>
      <c r="H71" s="9"/>
    </row>
    <row r="72" spans="1:8" ht="64.5" customHeight="1" thickBot="1">
      <c r="A72" s="9"/>
      <c r="B72" s="54" t="s">
        <v>47</v>
      </c>
      <c r="C72" s="330" t="s">
        <v>277</v>
      </c>
      <c r="D72" s="350"/>
      <c r="E72" s="331"/>
      <c r="H72" s="9"/>
    </row>
    <row r="73" spans="1:8" ht="64.5" customHeight="1" thickBot="1">
      <c r="A73" s="9"/>
      <c r="B73" s="54" t="s">
        <v>51</v>
      </c>
      <c r="C73" s="330" t="s">
        <v>278</v>
      </c>
      <c r="D73" s="350"/>
      <c r="E73" s="331"/>
      <c r="H73" s="9"/>
    </row>
    <row r="74" spans="1:8" ht="64.5" customHeight="1" thickBot="1">
      <c r="A74" s="9"/>
      <c r="B74" s="54" t="s">
        <v>279</v>
      </c>
      <c r="C74" s="330" t="s">
        <v>52</v>
      </c>
      <c r="D74" s="350"/>
      <c r="E74" s="331"/>
      <c r="H74" s="9"/>
    </row>
    <row r="75" spans="1:8" ht="64.5" customHeight="1" thickBot="1">
      <c r="A75" s="9"/>
      <c r="B75" s="85" t="s">
        <v>280</v>
      </c>
      <c r="C75" s="330" t="s">
        <v>281</v>
      </c>
      <c r="D75" s="350"/>
      <c r="E75" s="331"/>
      <c r="H75" s="9"/>
    </row>
    <row r="76" spans="1:8" ht="64.5" customHeight="1" thickBot="1">
      <c r="A76" s="9"/>
      <c r="B76" s="54" t="s">
        <v>282</v>
      </c>
      <c r="C76" s="330" t="s">
        <v>110</v>
      </c>
      <c r="D76" s="354"/>
      <c r="E76" s="342"/>
      <c r="H76" s="9"/>
    </row>
    <row r="77" spans="1:8" ht="64.5" customHeight="1" thickBot="1">
      <c r="A77" s="9"/>
      <c r="B77" s="54" t="s">
        <v>53</v>
      </c>
      <c r="C77" s="341" t="s">
        <v>283</v>
      </c>
      <c r="D77" s="354"/>
      <c r="E77" s="342"/>
      <c r="H77" s="9"/>
    </row>
    <row r="78" spans="1:8" ht="64.5" customHeight="1" thickBot="1">
      <c r="A78" s="9"/>
      <c r="B78" s="85" t="s">
        <v>124</v>
      </c>
      <c r="C78" s="330" t="s">
        <v>284</v>
      </c>
      <c r="D78" s="350"/>
      <c r="E78" s="331"/>
      <c r="H78" s="9"/>
    </row>
    <row r="79" spans="1:8" ht="64.5" customHeight="1" thickBot="1">
      <c r="A79" s="9"/>
      <c r="B79" s="54" t="s">
        <v>285</v>
      </c>
      <c r="C79" s="330" t="s">
        <v>286</v>
      </c>
      <c r="D79" s="350"/>
      <c r="E79" s="331"/>
      <c r="H79" s="9"/>
    </row>
    <row r="80" spans="1:8" ht="64.5" customHeight="1" thickBot="1">
      <c r="A80" s="9"/>
      <c r="B80" s="296" t="s">
        <v>287</v>
      </c>
      <c r="H80" s="9"/>
    </row>
    <row r="81" spans="1:8" ht="64.5" customHeight="1">
      <c r="A81" s="9"/>
      <c r="B81" s="9"/>
      <c r="H81" s="9"/>
    </row>
    <row r="82" spans="1:8" ht="64.5" customHeight="1">
      <c r="A82" s="9"/>
      <c r="B82" s="9"/>
      <c r="H82" s="9"/>
    </row>
    <row r="83" spans="1:8" ht="64.5" customHeight="1">
      <c r="A83" s="9"/>
      <c r="B83" s="9"/>
      <c r="H83" s="9"/>
    </row>
    <row r="84" spans="1:8" ht="64.5" customHeight="1">
      <c r="A84" s="9"/>
      <c r="B84" s="9"/>
      <c r="H84" s="9"/>
    </row>
    <row r="85" spans="1:8" ht="41.25" customHeight="1">
      <c r="A85" s="9"/>
      <c r="B85" s="9"/>
      <c r="H85" s="9"/>
    </row>
    <row r="86" spans="1:8" ht="64.5" customHeight="1">
      <c r="A86" s="9"/>
      <c r="B86" s="9"/>
      <c r="H86" s="9"/>
    </row>
    <row r="87" spans="1:8" ht="57.75" customHeight="1">
      <c r="A87" s="9"/>
      <c r="B87" s="9"/>
      <c r="H87" s="9"/>
    </row>
    <row r="88" spans="1:8" ht="41.25" customHeight="1">
      <c r="A88" s="9"/>
      <c r="B88" s="9"/>
      <c r="H88" s="9"/>
    </row>
    <row r="89" spans="1:8" ht="41.25" customHeight="1">
      <c r="A89" s="9"/>
      <c r="B89" s="9"/>
      <c r="H89" s="9"/>
    </row>
    <row r="90" spans="1:8" ht="41.25" customHeight="1">
      <c r="A90" s="9"/>
      <c r="B90" s="9"/>
      <c r="H90" s="9"/>
    </row>
    <row r="91" spans="1:8" ht="41.25" customHeight="1">
      <c r="A91" s="9"/>
      <c r="B91" s="9"/>
      <c r="H91" s="9"/>
    </row>
    <row r="92" spans="1:8" ht="41.25" customHeight="1">
      <c r="A92" s="9"/>
      <c r="B92" s="9"/>
      <c r="H92" s="9"/>
    </row>
    <row r="93" spans="1:8" ht="41.25" customHeight="1">
      <c r="A93" s="9"/>
      <c r="B93" s="9"/>
      <c r="H93" s="9"/>
    </row>
    <row r="94" spans="1:8" ht="41.25" customHeight="1">
      <c r="A94" s="9"/>
      <c r="B94" s="9"/>
      <c r="H94" s="9"/>
    </row>
    <row r="95" spans="1:8" ht="41.25" customHeight="1">
      <c r="A95" s="9"/>
      <c r="B95" s="9"/>
      <c r="H95" s="9"/>
    </row>
    <row r="96" spans="1:8" ht="41.25" customHeight="1">
      <c r="A96" s="9"/>
      <c r="B96" s="9"/>
      <c r="H96" s="9"/>
    </row>
    <row r="97" spans="1:8" ht="41.25" customHeight="1">
      <c r="A97" s="9"/>
      <c r="B97" s="9"/>
      <c r="H97" s="9"/>
    </row>
    <row r="98" spans="1:8" ht="41.25" customHeight="1">
      <c r="A98" s="9"/>
      <c r="B98" s="9"/>
      <c r="H98" s="9"/>
    </row>
    <row r="99" spans="1:8" ht="41.25" customHeight="1">
      <c r="A99" s="9"/>
      <c r="B99" s="9"/>
      <c r="H99" s="9"/>
    </row>
    <row r="100" spans="1:8" ht="41.25" customHeight="1">
      <c r="A100" s="9"/>
      <c r="B100" s="9"/>
    </row>
    <row r="101" spans="1:8" ht="41.25" customHeight="1">
      <c r="A101" s="9"/>
      <c r="B101" s="9"/>
    </row>
    <row r="102" spans="1:8" ht="41.25" customHeight="1">
      <c r="A102" s="9"/>
      <c r="B102" s="9"/>
    </row>
    <row r="103" spans="1:8" ht="53.25" customHeight="1">
      <c r="A103" s="9"/>
      <c r="B103" s="9"/>
    </row>
    <row r="104" spans="1:8" ht="53.25" customHeight="1">
      <c r="A104" s="9"/>
      <c r="B104" s="9"/>
    </row>
    <row r="105" spans="1:8" ht="53.25" customHeight="1">
      <c r="B105" s="9"/>
    </row>
    <row r="106" spans="1:8" ht="53.25" customHeight="1">
      <c r="B106" s="9"/>
    </row>
    <row r="107" spans="1:8">
      <c r="B107" s="9"/>
    </row>
    <row r="108" spans="1:8">
      <c r="B108" s="9"/>
    </row>
    <row r="109" spans="1:8">
      <c r="B109" s="9"/>
    </row>
    <row r="110" spans="1:8">
      <c r="B110" s="9"/>
    </row>
    <row r="111" spans="1:8">
      <c r="B111" s="9"/>
    </row>
    <row r="112" spans="1:8" ht="70.5" customHeight="1">
      <c r="B112" s="9"/>
    </row>
    <row r="113" spans="2:2" ht="51.75" customHeight="1">
      <c r="B113" s="9"/>
    </row>
    <row r="114" spans="2:2" ht="48.75" customHeight="1">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9">
      <c r="B129" s="9"/>
      <c r="I129" s="8"/>
    </row>
    <row r="130" spans="2:9">
      <c r="B130" s="9"/>
      <c r="I130" s="8"/>
    </row>
    <row r="131" spans="2:9">
      <c r="B131" s="9"/>
      <c r="I131" s="8"/>
    </row>
    <row r="132" spans="2:9">
      <c r="B132" s="9"/>
      <c r="I132" s="8"/>
    </row>
    <row r="133" spans="2:9">
      <c r="B133" s="9"/>
    </row>
    <row r="134" spans="2:9">
      <c r="B134" s="9"/>
    </row>
    <row r="135" spans="2:9">
      <c r="B135" s="9"/>
    </row>
    <row r="136" spans="2:9">
      <c r="B136" s="9"/>
    </row>
    <row r="137" spans="2:9">
      <c r="B137" s="9"/>
    </row>
    <row r="138" spans="2:9">
      <c r="B138" s="9"/>
      <c r="I138" s="8"/>
    </row>
    <row r="139" spans="2:9">
      <c r="B139" s="9"/>
      <c r="I139" s="8"/>
    </row>
    <row r="140" spans="2:9">
      <c r="I140" s="8"/>
    </row>
    <row r="141" spans="2:9">
      <c r="I141" s="8"/>
    </row>
    <row r="142" spans="2:9">
      <c r="I142" s="8"/>
    </row>
    <row r="143" spans="2:9">
      <c r="I143" s="8"/>
    </row>
    <row r="144" spans="2:9">
      <c r="I144" s="8"/>
    </row>
    <row r="145" spans="9:9">
      <c r="I145" s="8"/>
    </row>
    <row r="146" spans="9:9">
      <c r="I146" s="8"/>
    </row>
    <row r="202" spans="8:8">
      <c r="H202"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77:E77"/>
    <mergeCell ref="C78:E78"/>
    <mergeCell ref="C79:E79"/>
    <mergeCell ref="C75:E75"/>
    <mergeCell ref="C76:E76"/>
    <mergeCell ref="E2:E3"/>
    <mergeCell ref="C70:E70"/>
    <mergeCell ref="C73:E73"/>
    <mergeCell ref="C74:E74"/>
    <mergeCell ref="C72:E72"/>
    <mergeCell ref="C71:E71"/>
    <mergeCell ref="C67:D67"/>
    <mergeCell ref="C68:D68"/>
  </mergeCells>
  <phoneticPr fontId="0" type="noConversion"/>
  <conditionalFormatting sqref="G6:G7 G8:H65">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66">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66 I8:I25 B68">
    <cfRule type="cellIs" dxfId="30" priority="1" operator="equal">
      <formula>"!"</formula>
    </cfRule>
  </conditionalFormatting>
  <hyperlinks>
    <hyperlink ref="B72" r:id="rId2" xr:uid="{08D8425A-CBBC-4269-A9F5-E6332D21C35D}"/>
    <hyperlink ref="B73" r:id="rId3" xr:uid="{1800F066-0405-48F5-9331-F7F1E4F5BCE1}"/>
    <hyperlink ref="B74" r:id="rId4" xr:uid="{0864D4C6-3916-46AA-9554-AED2D86B426C}"/>
    <hyperlink ref="B75" r:id="rId5" xr:uid="{68A0A2DB-F7D7-4498-91F0-A5D2D8083501}"/>
    <hyperlink ref="B76" r:id="rId6" xr:uid="{457C13BB-E94B-462A-88D4-1056E1B0F672}"/>
    <hyperlink ref="B77" r:id="rId7" xr:uid="{CC1731AD-0161-493C-95F3-8F2104A3F5AE}"/>
    <hyperlink ref="C72:E72" r:id="rId8" display="Eurostars-Eureka" xr:uid="{2C49881B-C7B4-47D1-B0B6-CAABD590232A}"/>
    <hyperlink ref="C74:E74" r:id="rId9" display="EREA" xr:uid="{2A00D78E-D192-413C-88BE-9D35E3E6E64B}"/>
    <hyperlink ref="C73:E73" r:id="rId10" display="PRIMA" xr:uid="{80BCB5FA-F58E-41BD-857D-D58231189A0E}"/>
    <hyperlink ref="B79" r:id="rId11" xr:uid="{82EB3366-332A-41D9-8141-272DF571CB86}"/>
    <hyperlink ref="C79" r:id="rId12" xr:uid="{C7D845EB-51D3-4B53-8552-4435DFDA93DB}"/>
    <hyperlink ref="C78" r:id="rId13" xr:uid="{7FC56CA5-003E-4032-B53C-938F23B0F95A}"/>
    <hyperlink ref="C75" r:id="rId14" xr:uid="{BD000A8A-3B5E-473B-8FEE-E9A9EFA0FABC}"/>
    <hyperlink ref="C77" r:id="rId15" display="Information Society Calls" xr:uid="{B9ADA679-81F7-4CA8-A56D-D7F6402A42AC}"/>
    <hyperlink ref="C76" r:id="rId16" xr:uid="{96806D7F-4C18-4847-A81E-1E546600D456}"/>
    <hyperlink ref="B80" r:id="rId17" xr:uid="{E1D69D48-7A00-40C0-93E4-1A4E11B6A20F}"/>
    <hyperlink ref="H6" r:id="rId18" xr:uid="{E5B385ED-FEB4-9D45-B7CA-B5058764D252}"/>
    <hyperlink ref="C75:E75" r:id="rId19" display="SPIRE" xr:uid="{672DE588-4DBF-430F-A5B4-DE552454173A}"/>
    <hyperlink ref="B78" r:id="rId20" xr:uid="{EE19CB79-A7BC-42DF-B9F1-17A33ADDBB7E}"/>
    <hyperlink ref="H8" r:id="rId21" xr:uid="{9282CB45-906A-F041-86B7-C4A0AD8AABDE}"/>
    <hyperlink ref="H7" r:id="rId22" xr:uid="{BE3068C9-1262-DC41-ADE5-9FC5279A7676}"/>
    <hyperlink ref="H9" r:id="rId23" xr:uid="{9653026A-E358-41E8-B145-2BF7791F9EBF}"/>
    <hyperlink ref="H11" r:id="rId24" xr:uid="{33181D56-674A-48E4-A7A3-269539FF761E}"/>
    <hyperlink ref="H12" r:id="rId25" xr:uid="{1CF16693-A6C8-EF42-9F2C-290F3190AFFD}"/>
    <hyperlink ref="H13" r:id="rId26" xr:uid="{21E221D0-1914-496C-9B3B-BF635B2945E8}"/>
    <hyperlink ref="H14" r:id="rId27" xr:uid="{53A4BB6C-BA9F-4F6F-9D7C-7A933F3686A7}"/>
    <hyperlink ref="H15" r:id="rId28" xr:uid="{D5710D29-A33F-4613-A261-9B5DDB74F203}"/>
    <hyperlink ref="H16" r:id="rId29" xr:uid="{8163EF72-02A2-41C3-A867-21C76CA61032}"/>
    <hyperlink ref="H17" r:id="rId30" xr:uid="{2FD111FE-A143-492C-BCEE-6B4952FC00C9}"/>
    <hyperlink ref="H18" r:id="rId31" xr:uid="{AC9BB6C9-90FE-437C-87E9-BF6423B767B4}"/>
    <hyperlink ref="H19" r:id="rId32" xr:uid="{33CF2C5D-CE2C-4A91-8846-AC8058990FCF}"/>
    <hyperlink ref="H20" r:id="rId33" xr:uid="{75D97296-3D4F-4823-9E13-F5CC4C6C9305}"/>
    <hyperlink ref="H21" r:id="rId34" xr:uid="{BE45A451-7FD6-4A03-A9E3-6EC75B6E9508}"/>
    <hyperlink ref="H22" r:id="rId35" xr:uid="{3A096373-0EDE-4275-B5B8-FB8145C4D984}"/>
    <hyperlink ref="H23" r:id="rId36" xr:uid="{97683628-5045-4B40-BE7C-112AF5C7BF0B}"/>
    <hyperlink ref="H24" r:id="rId37" xr:uid="{7A3B4FF0-F014-4EA5-ACDB-66B6018ED195}"/>
    <hyperlink ref="H25" r:id="rId38" xr:uid="{2B4911B1-E292-490C-90CE-424750DAE7CB}"/>
    <hyperlink ref="C71:E71" r:id="rId39" display="European Innovation Council" xr:uid="{A84DDA06-2EAE-42EF-B88E-15E1ED474FCA}"/>
    <hyperlink ref="B71" r:id="rId40" xr:uid="{D5B77391-C672-4B32-BC99-8F47B00817AF}"/>
    <hyperlink ref="H26" r:id="rId41" xr:uid="{34DA81BC-4BAD-4B69-A79B-EC8B1635B997}"/>
    <hyperlink ref="H27" r:id="rId42" xr:uid="{F43BAAC6-A8A5-4587-9C6E-6283B97FE838}"/>
    <hyperlink ref="H28" r:id="rId43" xr:uid="{76564862-8586-4F08-9797-2331F67E3AB8}"/>
    <hyperlink ref="H29" r:id="rId44" xr:uid="{931015C4-0627-4853-AD60-1DC37ABAF764}"/>
    <hyperlink ref="C76:E76" r:id="rId45" display="EIT" xr:uid="{E502971E-3F17-2747-BEE4-198F3A296D72}"/>
    <hyperlink ref="C77:E77" r:id="rId46" display="Shaping Europe’s digital future" xr:uid="{2D852273-00D0-0543-BB93-BD854CB42F03}"/>
    <hyperlink ref="H30" r:id="rId47" xr:uid="{83B3E8BB-9A6B-43E3-8A78-69B4DB591514}"/>
    <hyperlink ref="H32" r:id="rId48" xr:uid="{4B6B8825-8324-4062-9C77-8059632EF365}"/>
    <hyperlink ref="H33" r:id="rId49" xr:uid="{6399A103-BCBE-4A07-9A93-06844DFE07C8}"/>
    <hyperlink ref="H10" r:id="rId50" xr:uid="{C00FB975-E1EF-44E9-A6BB-712F1620F796}"/>
    <hyperlink ref="H34" r:id="rId51" xr:uid="{1B11272F-9F9E-449B-8231-A7AD1DA7BD59}"/>
    <hyperlink ref="H35" r:id="rId52" xr:uid="{FCE1B271-B209-4633-A501-9A89E4DB5C25}"/>
    <hyperlink ref="H36" r:id="rId53" xr:uid="{14EFA59D-97CB-4439-A9FC-296F93C0B75E}"/>
    <hyperlink ref="H31" r:id="rId54" xr:uid="{D0B02F39-ECBC-4E2E-9DF8-C63C33F65037}"/>
    <hyperlink ref="H37" r:id="rId55" xr:uid="{5D0C25E2-F30F-418F-97FA-4272C9EC6051}"/>
    <hyperlink ref="H38" r:id="rId56" xr:uid="{238DA178-88C0-4B71-8208-607E8BBCEA6F}"/>
    <hyperlink ref="H39" r:id="rId57" xr:uid="{792F56A8-37A6-495B-BD69-BC93FDDC439C}"/>
    <hyperlink ref="H40" r:id="rId58" xr:uid="{DC28BE6B-AB9B-45B5-A2B0-BFBC67AE71A9}"/>
    <hyperlink ref="H41" r:id="rId59" xr:uid="{CD3F3F90-0D5E-42ED-9E7B-B732D55737E3}"/>
    <hyperlink ref="H42" r:id="rId60" xr:uid="{D0522CA9-3750-4CA7-A703-9F1E83826920}"/>
    <hyperlink ref="H43" r:id="rId61" xr:uid="{42A75850-9655-4AFB-98EC-651AA461A743}"/>
    <hyperlink ref="H44" r:id="rId62" xr:uid="{D1935B9F-E110-4723-AC88-14F1F060415A}"/>
    <hyperlink ref="H45" r:id="rId63" xr:uid="{FBDE28B2-C412-42A3-9C57-5E902D5C2C7B}"/>
    <hyperlink ref="H46" r:id="rId64" xr:uid="{342FD61D-070C-418C-A9E3-77E9C600295C}"/>
    <hyperlink ref="H47" r:id="rId65" xr:uid="{88BB6D88-499A-4567-9AAD-802BDCF60548}"/>
    <hyperlink ref="H48" r:id="rId66" xr:uid="{620FE321-93D9-4131-ACF5-03F65362017F}"/>
    <hyperlink ref="H49" r:id="rId67" xr:uid="{F8831355-1E95-4016-B52D-462E0A12E07C}"/>
    <hyperlink ref="H50" r:id="rId68" xr:uid="{E831BC64-2055-48D9-8E8C-14A6A7DF52DB}"/>
    <hyperlink ref="H51" r:id="rId69" xr:uid="{0FA7E5D0-8FF4-43F7-AB23-A16B59CFDDB2}"/>
    <hyperlink ref="H52" r:id="rId70" xr:uid="{14BA8B97-CA04-47C4-AF21-FE734B0C47FD}"/>
    <hyperlink ref="H53" r:id="rId71" xr:uid="{2CD31DF2-17DA-4C63-9834-DDC5DA71BD8B}"/>
    <hyperlink ref="H54" r:id="rId72" xr:uid="{E05903DF-E80A-409E-9F97-302F7106DFD6}"/>
    <hyperlink ref="H55" r:id="rId73" xr:uid="{3E02B4EB-3125-45F6-9DEB-C4365F0E547F}"/>
    <hyperlink ref="H56" r:id="rId74" xr:uid="{24AE5AC6-1E31-4897-81DE-4B66BAD31E4F}"/>
    <hyperlink ref="H57" r:id="rId75" xr:uid="{3BF5A972-FE04-4449-B105-9125416207AA}"/>
    <hyperlink ref="H58" r:id="rId76" xr:uid="{2A8ED46D-D40F-410C-A170-5C458BA9A9AD}"/>
    <hyperlink ref="H59" r:id="rId77" xr:uid="{37881EC6-2BE5-415F-9E16-1FF56AA7C989}"/>
    <hyperlink ref="H60" r:id="rId78" xr:uid="{6635C871-8B69-44A9-B6DF-EF68761EBBF3}"/>
    <hyperlink ref="H61" r:id="rId79" xr:uid="{2E266B94-956C-4A53-8D9B-C6E7ADC59A3B}"/>
    <hyperlink ref="H62" r:id="rId80" xr:uid="{D3D86E57-0AB4-424F-AC7F-16E3EA5D103A}"/>
    <hyperlink ref="H63" r:id="rId81" xr:uid="{9B5C0EA4-BA36-5745-8F1A-E4901C67C59C}"/>
    <hyperlink ref="H64" r:id="rId82" xr:uid="{A47765FC-850A-4E77-B4B9-0F5A4CAAF917}"/>
    <hyperlink ref="H65" r:id="rId83" xr:uid="{E8C30D9C-31A7-433B-B27A-2C676CF1A76D}"/>
  </hyperlinks>
  <pageMargins left="0.75" right="0.75" top="1" bottom="1" header="0.5" footer="0.5"/>
  <pageSetup paperSize="9" orientation="landscape" r:id="rId84"/>
  <headerFooter alignWithMargins="0"/>
  <drawing r:id="rId85"/>
  <legacyDrawing r:id="rId8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66"/>
  <sheetViews>
    <sheetView showRuler="0" zoomScale="80" zoomScaleNormal="80" workbookViewId="0">
      <pane ySplit="5" topLeftCell="A6"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15" ht="16.5" customHeight="1" thickBot="1"/>
    <row r="2" spans="1:15" ht="33" customHeight="1" thickTop="1">
      <c r="B2" s="70" t="s">
        <v>23</v>
      </c>
      <c r="D2" s="355" t="s">
        <v>288</v>
      </c>
      <c r="F2" s="71"/>
      <c r="H2" s="72"/>
    </row>
    <row r="3" spans="1:15" ht="27" customHeight="1" thickBot="1">
      <c r="B3" s="47">
        <f>COUNTA( D6:D6)</f>
        <v>1</v>
      </c>
      <c r="D3" s="356"/>
      <c r="F3" s="73" t="s">
        <v>157</v>
      </c>
      <c r="H3" s="73" t="s">
        <v>25</v>
      </c>
    </row>
    <row r="4" spans="1:15" ht="13.5" customHeight="1" thickTop="1"/>
    <row r="5" spans="1:15" ht="15.75" thickBot="1">
      <c r="A5" s="74" t="s">
        <v>26</v>
      </c>
      <c r="B5" s="74" t="s">
        <v>27</v>
      </c>
      <c r="C5" s="74" t="s">
        <v>28</v>
      </c>
      <c r="D5" s="74" t="s">
        <v>29</v>
      </c>
      <c r="E5" s="74" t="s">
        <v>30</v>
      </c>
      <c r="F5" s="74" t="s">
        <v>31</v>
      </c>
      <c r="G5" s="74" t="s">
        <v>88</v>
      </c>
      <c r="H5" s="274"/>
    </row>
    <row r="6" spans="1:15" s="13" customFormat="1" ht="45" customHeight="1">
      <c r="A6" s="237"/>
      <c r="B6" s="238" t="s">
        <v>288</v>
      </c>
      <c r="C6" s="94" t="s">
        <v>289</v>
      </c>
      <c r="D6" s="188" t="s">
        <v>290</v>
      </c>
      <c r="E6" s="95">
        <v>45679</v>
      </c>
      <c r="F6" s="95"/>
      <c r="G6" s="290" t="s">
        <v>32</v>
      </c>
      <c r="H6" s="272"/>
      <c r="I6" s="25"/>
      <c r="M6" s="40"/>
      <c r="N6" s="41"/>
      <c r="O6" s="42"/>
    </row>
    <row r="7" spans="1:15" ht="45" customHeight="1" thickBot="1">
      <c r="A7" s="77"/>
      <c r="B7" s="87"/>
      <c r="F7" s="79"/>
      <c r="G7" s="79"/>
    </row>
    <row r="8" spans="1:15" ht="15.75" customHeight="1" thickBot="1">
      <c r="A8" s="77"/>
      <c r="B8" s="82" t="s">
        <v>26</v>
      </c>
      <c r="C8" s="82" t="s">
        <v>38</v>
      </c>
      <c r="D8" s="82" t="s">
        <v>39</v>
      </c>
      <c r="F8" s="79"/>
      <c r="G8" s="77"/>
    </row>
    <row r="9" spans="1:15" ht="45" customHeight="1">
      <c r="A9" s="77"/>
      <c r="B9" s="120"/>
      <c r="C9" s="121"/>
      <c r="D9" s="122"/>
      <c r="F9" s="87"/>
      <c r="G9" s="79"/>
      <c r="H9" s="79"/>
    </row>
    <row r="10" spans="1:15" ht="45" customHeight="1" thickBot="1">
      <c r="A10" s="77"/>
      <c r="B10" s="77"/>
      <c r="C10" s="77"/>
      <c r="D10" s="77"/>
      <c r="G10" s="77"/>
      <c r="H10" s="79"/>
    </row>
    <row r="11" spans="1:15" ht="15.75" thickBot="1">
      <c r="A11" s="77"/>
      <c r="B11" s="264" t="s">
        <v>42</v>
      </c>
      <c r="C11" s="359" t="s">
        <v>54</v>
      </c>
      <c r="D11" s="360"/>
      <c r="G11" s="77"/>
      <c r="H11" s="77"/>
    </row>
    <row r="12" spans="1:15" ht="39.950000000000003" customHeight="1" thickBot="1">
      <c r="A12" s="77"/>
      <c r="B12" s="78" t="s">
        <v>291</v>
      </c>
      <c r="C12" s="357" t="s">
        <v>292</v>
      </c>
      <c r="D12" s="358"/>
      <c r="G12" s="77"/>
      <c r="H12" s="77"/>
    </row>
    <row r="13" spans="1:15" ht="39.950000000000003" customHeight="1" thickBot="1">
      <c r="A13" s="77"/>
      <c r="B13" s="78" t="s">
        <v>49</v>
      </c>
      <c r="C13" s="357" t="s">
        <v>293</v>
      </c>
      <c r="D13" s="358"/>
      <c r="G13" s="77"/>
      <c r="H13" s="77"/>
    </row>
    <row r="14" spans="1:15" ht="39.950000000000003" customHeight="1" thickBot="1">
      <c r="A14" s="77"/>
      <c r="B14" s="78" t="s">
        <v>47</v>
      </c>
      <c r="C14" s="357" t="s">
        <v>294</v>
      </c>
      <c r="D14" s="358"/>
      <c r="G14" s="77"/>
      <c r="H14" s="77"/>
    </row>
    <row r="15" spans="1:15" ht="39.950000000000003" customHeight="1" thickBot="1">
      <c r="A15" s="77"/>
      <c r="B15" s="54" t="s">
        <v>53</v>
      </c>
      <c r="G15" s="77"/>
      <c r="H15" s="77"/>
    </row>
    <row r="16" spans="1:15" ht="14.25">
      <c r="A16" s="77"/>
      <c r="B16" s="77"/>
      <c r="G16" s="77"/>
      <c r="H16" s="77"/>
    </row>
    <row r="17" spans="1:8" ht="14.25">
      <c r="A17" s="77"/>
      <c r="B17" s="77"/>
      <c r="G17" s="77"/>
      <c r="H17" s="77"/>
    </row>
    <row r="18" spans="1:8" ht="14.25">
      <c r="A18" s="77"/>
      <c r="B18" s="77"/>
      <c r="G18" s="77"/>
      <c r="H18" s="77"/>
    </row>
    <row r="19" spans="1:8" ht="14.25">
      <c r="A19" s="77"/>
      <c r="B19" s="77"/>
      <c r="G19" s="77"/>
      <c r="H19" s="77"/>
    </row>
    <row r="20" spans="1:8" ht="12.75" customHeight="1">
      <c r="A20" s="77"/>
      <c r="B20" s="77"/>
      <c r="G20" s="77"/>
      <c r="H20" s="77"/>
    </row>
    <row r="21" spans="1:8" ht="14.25">
      <c r="A21" s="77"/>
      <c r="B21" s="77"/>
      <c r="G21" s="77"/>
      <c r="H21" s="77"/>
    </row>
    <row r="22" spans="1:8" ht="14.25">
      <c r="A22" s="77"/>
      <c r="B22" s="77"/>
      <c r="G22" s="77"/>
      <c r="H22" s="77"/>
    </row>
    <row r="23" spans="1:8" ht="14.25">
      <c r="A23" s="77"/>
      <c r="B23" s="77"/>
      <c r="G23" s="77"/>
      <c r="H23" s="77"/>
    </row>
    <row r="24" spans="1:8" ht="13.5" customHeight="1">
      <c r="A24" s="77"/>
      <c r="B24" s="77"/>
      <c r="G24" s="77"/>
      <c r="H24" s="77"/>
    </row>
    <row r="25" spans="1:8" ht="12.75" customHeight="1">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c r="H39" s="77"/>
    </row>
    <row r="40" spans="1:8" ht="14.25">
      <c r="B40" s="77"/>
    </row>
    <row r="41" spans="1:8" ht="14.25">
      <c r="B41" s="77"/>
    </row>
    <row r="42" spans="1:8" ht="14.25">
      <c r="B42" s="77"/>
    </row>
    <row r="43" spans="1:8" ht="14.25">
      <c r="B43" s="77"/>
    </row>
    <row r="66"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H6">
    <cfRule type="cellIs" dxfId="29" priority="7" operator="equal">
      <formula>"!"</formula>
    </cfRule>
  </conditionalFormatting>
  <conditionalFormatting sqref="B9">
    <cfRule type="cellIs" dxfId="28" priority="1" operator="equal">
      <formula>"!"</formula>
    </cfRule>
  </conditionalFormatting>
  <conditionalFormatting sqref="F6">
    <cfRule type="cellIs" dxfId="27" priority="4" operator="equal">
      <formula>"VEDI NOTA"</formula>
    </cfRule>
    <cfRule type="cellIs" dxfId="26" priority="5" operator="equal">
      <formula>"SCADUTA"</formula>
    </cfRule>
    <cfRule type="cellIs" dxfId="25" priority="6"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 ref="G6" r:id="rId9" xr:uid="{F9CDD135-BD13-40E6-929E-ED92F4F30F31}"/>
  </hyperlinks>
  <pageMargins left="3.1250000000000002E-3" right="0.75" top="2.8124999999999999E-3" bottom="1" header="0.5" footer="0.5"/>
  <pageSetup paperSize="9" scale="49" orientation="landscape" r:id="rId10"/>
  <headerFooter alignWithMargins="0"/>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80"/>
  <sheetViews>
    <sheetView zoomScale="85" zoomScaleNormal="100" workbookViewId="0">
      <pane ySplit="7" topLeftCell="A16" activePane="bottomLeft" state="frozen"/>
      <selection activeCell="N12" sqref="N12"/>
      <selection pane="bottomLeft" activeCell="F2" sqref="F2"/>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9" ht="14.25" customHeight="1" thickBot="1"/>
    <row r="2" spans="1:9" ht="36" customHeight="1" thickTop="1">
      <c r="B2" s="58" t="s">
        <v>23</v>
      </c>
      <c r="D2" s="361" t="s">
        <v>21</v>
      </c>
      <c r="F2" s="62"/>
      <c r="H2" s="64"/>
    </row>
    <row r="3" spans="1:9" ht="22.5" customHeight="1" thickBot="1">
      <c r="B3" s="47">
        <f>COUNTA(D8:D24)</f>
        <v>17</v>
      </c>
      <c r="D3" s="322"/>
      <c r="F3" s="61" t="s">
        <v>157</v>
      </c>
      <c r="H3" s="61" t="s">
        <v>25</v>
      </c>
    </row>
    <row r="4" spans="1:9" ht="12" customHeight="1" thickTop="1"/>
    <row r="5" spans="1:9" ht="12" customHeight="1">
      <c r="C5" s="97"/>
      <c r="D5" s="98" t="s">
        <v>295</v>
      </c>
      <c r="F5" s="99" t="s">
        <v>296</v>
      </c>
    </row>
    <row r="6" spans="1:9" ht="20.100000000000001" customHeight="1" thickBot="1"/>
    <row r="7" spans="1:9" s="14" customFormat="1" ht="15.75" customHeight="1" thickBot="1">
      <c r="A7" s="225" t="s">
        <v>26</v>
      </c>
      <c r="B7" s="226" t="s">
        <v>297</v>
      </c>
      <c r="C7" s="227" t="s">
        <v>298</v>
      </c>
      <c r="D7" s="227" t="s">
        <v>29</v>
      </c>
      <c r="E7" s="227" t="s">
        <v>30</v>
      </c>
      <c r="F7" s="227" t="s">
        <v>31</v>
      </c>
      <c r="G7" s="225" t="s">
        <v>88</v>
      </c>
      <c r="H7" s="269"/>
    </row>
    <row r="8" spans="1:9" ht="57" customHeight="1">
      <c r="A8" s="237"/>
      <c r="B8" s="238" t="s">
        <v>21</v>
      </c>
      <c r="C8" s="94" t="s">
        <v>299</v>
      </c>
      <c r="D8" s="188" t="s">
        <v>305</v>
      </c>
      <c r="E8" s="96">
        <v>45636</v>
      </c>
      <c r="F8" s="95" t="s">
        <v>63</v>
      </c>
      <c r="G8" s="292" t="s">
        <v>32</v>
      </c>
    </row>
    <row r="9" spans="1:9" ht="50.25" customHeight="1">
      <c r="A9" s="237"/>
      <c r="B9" s="238" t="s">
        <v>21</v>
      </c>
      <c r="C9" s="94" t="s">
        <v>299</v>
      </c>
      <c r="D9" s="188" t="s">
        <v>3495</v>
      </c>
      <c r="E9" s="96">
        <v>45687</v>
      </c>
      <c r="F9" s="95"/>
      <c r="G9" s="283" t="s">
        <v>32</v>
      </c>
      <c r="I9" s="6"/>
    </row>
    <row r="10" spans="1:9" ht="45" customHeight="1">
      <c r="A10" s="237"/>
      <c r="B10" s="238" t="s">
        <v>21</v>
      </c>
      <c r="C10" s="94" t="s">
        <v>3498</v>
      </c>
      <c r="D10" s="188" t="s">
        <v>3499</v>
      </c>
      <c r="E10" s="96">
        <v>45678</v>
      </c>
      <c r="F10" s="95"/>
      <c r="G10" s="283" t="s">
        <v>32</v>
      </c>
    </row>
    <row r="11" spans="1:9" ht="51" customHeight="1">
      <c r="A11" s="237"/>
      <c r="B11" s="238" t="s">
        <v>21</v>
      </c>
      <c r="C11" s="94" t="s">
        <v>3089</v>
      </c>
      <c r="D11" s="188" t="s">
        <v>3506</v>
      </c>
      <c r="E11" s="96">
        <v>45748</v>
      </c>
      <c r="F11" s="95"/>
      <c r="G11" s="283" t="s">
        <v>32</v>
      </c>
      <c r="I11" s="6"/>
    </row>
    <row r="12" spans="1:9" ht="48.75" customHeight="1">
      <c r="A12" s="237"/>
      <c r="B12" s="238" t="s">
        <v>21</v>
      </c>
      <c r="C12" s="94" t="s">
        <v>3498</v>
      </c>
      <c r="D12" s="188" t="s">
        <v>3509</v>
      </c>
      <c r="E12" s="96">
        <v>45957</v>
      </c>
      <c r="F12" s="95"/>
      <c r="G12" s="283" t="s">
        <v>32</v>
      </c>
    </row>
    <row r="13" spans="1:9" ht="46.5" customHeight="1">
      <c r="A13" s="237"/>
      <c r="B13" s="238" t="s">
        <v>21</v>
      </c>
      <c r="C13" s="94" t="s">
        <v>3511</v>
      </c>
      <c r="D13" s="188" t="s">
        <v>3512</v>
      </c>
      <c r="E13" s="96">
        <v>45692</v>
      </c>
      <c r="F13" s="95"/>
      <c r="G13" s="283" t="s">
        <v>32</v>
      </c>
    </row>
    <row r="14" spans="1:9" ht="67.5" customHeight="1">
      <c r="A14" s="237"/>
      <c r="B14" s="238" t="s">
        <v>21</v>
      </c>
      <c r="C14" s="94" t="s">
        <v>301</v>
      </c>
      <c r="D14" s="188" t="s">
        <v>3515</v>
      </c>
      <c r="E14" s="96">
        <v>45667</v>
      </c>
      <c r="F14" s="95" t="s">
        <v>63</v>
      </c>
      <c r="G14" s="283" t="s">
        <v>32</v>
      </c>
    </row>
    <row r="15" spans="1:9" ht="70.5" customHeight="1">
      <c r="A15" s="237"/>
      <c r="B15" s="238" t="s">
        <v>21</v>
      </c>
      <c r="C15" s="94" t="s">
        <v>301</v>
      </c>
      <c r="D15" s="188" t="s">
        <v>3517</v>
      </c>
      <c r="E15" s="96">
        <v>45684</v>
      </c>
      <c r="F15" s="95"/>
      <c r="G15" s="283" t="s">
        <v>32</v>
      </c>
    </row>
    <row r="16" spans="1:9" ht="67.5" customHeight="1">
      <c r="A16" s="237"/>
      <c r="B16" s="238" t="s">
        <v>21</v>
      </c>
      <c r="C16" s="94" t="s">
        <v>301</v>
      </c>
      <c r="D16" s="188" t="s">
        <v>3518</v>
      </c>
      <c r="E16" s="96">
        <v>45691</v>
      </c>
      <c r="F16" s="95"/>
      <c r="G16" s="283" t="s">
        <v>32</v>
      </c>
    </row>
    <row r="17" spans="1:7" ht="51.75" customHeight="1">
      <c r="A17" s="237" t="s">
        <v>3539</v>
      </c>
      <c r="B17" s="238" t="s">
        <v>21</v>
      </c>
      <c r="C17" s="94" t="s">
        <v>3550</v>
      </c>
      <c r="D17" s="188" t="s">
        <v>3551</v>
      </c>
      <c r="E17" s="96">
        <v>45692</v>
      </c>
      <c r="F17" s="95"/>
      <c r="G17" s="283" t="s">
        <v>32</v>
      </c>
    </row>
    <row r="18" spans="1:7" ht="42" customHeight="1">
      <c r="A18" s="237" t="s">
        <v>3539</v>
      </c>
      <c r="B18" s="238" t="s">
        <v>21</v>
      </c>
      <c r="C18" s="94" t="s">
        <v>3552</v>
      </c>
      <c r="D18" s="188" t="s">
        <v>3553</v>
      </c>
      <c r="E18" s="96">
        <v>45688</v>
      </c>
      <c r="F18" s="95"/>
      <c r="G18" s="283" t="s">
        <v>32</v>
      </c>
    </row>
    <row r="19" spans="1:7" ht="36">
      <c r="A19" s="237" t="s">
        <v>3539</v>
      </c>
      <c r="B19" s="238" t="s">
        <v>21</v>
      </c>
      <c r="C19" s="94" t="s">
        <v>3552</v>
      </c>
      <c r="D19" s="188" t="s">
        <v>3557</v>
      </c>
      <c r="E19" s="96">
        <v>45705</v>
      </c>
      <c r="F19" s="95"/>
      <c r="G19" s="283" t="s">
        <v>32</v>
      </c>
    </row>
    <row r="20" spans="1:7" ht="44.1" customHeight="1">
      <c r="A20" s="237" t="s">
        <v>3539</v>
      </c>
      <c r="B20" s="238" t="s">
        <v>21</v>
      </c>
      <c r="C20" s="94" t="s">
        <v>3552</v>
      </c>
      <c r="D20" s="188" t="s">
        <v>3558</v>
      </c>
      <c r="E20" s="96">
        <v>45693</v>
      </c>
      <c r="F20" s="95"/>
      <c r="G20" s="283" t="s">
        <v>32</v>
      </c>
    </row>
    <row r="21" spans="1:7" ht="36">
      <c r="A21" s="237" t="s">
        <v>3539</v>
      </c>
      <c r="B21" s="238" t="s">
        <v>21</v>
      </c>
      <c r="C21" s="94" t="s">
        <v>3552</v>
      </c>
      <c r="D21" s="188" t="s">
        <v>3560</v>
      </c>
      <c r="E21" s="96">
        <v>45705</v>
      </c>
      <c r="F21" s="95"/>
      <c r="G21" s="283" t="s">
        <v>32</v>
      </c>
    </row>
    <row r="22" spans="1:7" ht="63.75">
      <c r="A22" s="237" t="s">
        <v>3539</v>
      </c>
      <c r="B22" s="238" t="s">
        <v>21</v>
      </c>
      <c r="C22" s="94" t="s">
        <v>301</v>
      </c>
      <c r="D22" s="188" t="s">
        <v>3561</v>
      </c>
      <c r="E22" s="96">
        <v>45693</v>
      </c>
      <c r="F22" s="95"/>
      <c r="G22" s="283" t="s">
        <v>32</v>
      </c>
    </row>
    <row r="23" spans="1:7" ht="36">
      <c r="A23" s="237" t="s">
        <v>3539</v>
      </c>
      <c r="B23" s="238" t="s">
        <v>21</v>
      </c>
      <c r="C23" s="94" t="s">
        <v>3498</v>
      </c>
      <c r="D23" s="188" t="s">
        <v>3563</v>
      </c>
      <c r="E23" s="96">
        <v>45694</v>
      </c>
      <c r="F23" s="95"/>
      <c r="G23" s="283" t="s">
        <v>32</v>
      </c>
    </row>
    <row r="24" spans="1:7" ht="44.1" customHeight="1">
      <c r="A24" s="237" t="s">
        <v>3539</v>
      </c>
      <c r="B24" s="238" t="s">
        <v>21</v>
      </c>
      <c r="C24" s="94" t="s">
        <v>3498</v>
      </c>
      <c r="D24" s="188" t="s">
        <v>3564</v>
      </c>
      <c r="E24" s="96">
        <v>45698</v>
      </c>
      <c r="F24" s="95"/>
      <c r="G24" s="283" t="s">
        <v>32</v>
      </c>
    </row>
    <row r="25" spans="1:7" ht="48.75" customHeight="1"/>
    <row r="26" spans="1:7" ht="21.75" customHeight="1" thickBot="1">
      <c r="C26"/>
    </row>
    <row r="27" spans="1:7" ht="15.75" thickBot="1">
      <c r="A27" s="206"/>
      <c r="B27" s="211" t="s">
        <v>26</v>
      </c>
      <c r="C27" s="211" t="s">
        <v>38</v>
      </c>
      <c r="D27" s="211" t="s">
        <v>39</v>
      </c>
      <c r="E27" s="206"/>
      <c r="F27" s="206"/>
      <c r="G27" s="206"/>
    </row>
    <row r="28" spans="1:7" ht="30.75" customHeight="1">
      <c r="A28" s="12"/>
      <c r="B28" s="120"/>
      <c r="C28" s="121"/>
      <c r="D28" s="122"/>
    </row>
    <row r="29" spans="1:7" ht="13.5" thickBot="1">
      <c r="A29" s="12"/>
      <c r="B29" s="3"/>
    </row>
    <row r="30" spans="1:7" ht="30" customHeight="1" thickBot="1">
      <c r="A30" s="206"/>
      <c r="B30" s="229"/>
      <c r="C30" s="262" t="s">
        <v>42</v>
      </c>
      <c r="D30" s="262" t="s">
        <v>54</v>
      </c>
      <c r="E30" s="206"/>
      <c r="F30" s="206"/>
      <c r="G30" s="206"/>
    </row>
    <row r="31" spans="1:7" ht="39" thickBot="1">
      <c r="C31" s="86" t="s">
        <v>306</v>
      </c>
      <c r="D31" s="80" t="s">
        <v>51</v>
      </c>
    </row>
    <row r="32" spans="1:7" ht="18" customHeight="1" thickBot="1">
      <c r="C32" s="54" t="s">
        <v>53</v>
      </c>
      <c r="D32" s="80" t="s">
        <v>47</v>
      </c>
    </row>
    <row r="33" spans="3:9" ht="31.5" customHeight="1" thickBot="1">
      <c r="C33" s="86" t="s">
        <v>307</v>
      </c>
      <c r="D33" s="130"/>
    </row>
    <row r="34" spans="3:9" ht="13.5" thickBot="1">
      <c r="C34" s="80" t="s">
        <v>49</v>
      </c>
      <c r="D34" s="131"/>
      <c r="I34" s="7"/>
    </row>
    <row r="35" spans="3:9">
      <c r="I35" s="7"/>
    </row>
    <row r="36" spans="3:9">
      <c r="I36" s="7"/>
    </row>
    <row r="37" spans="3:9">
      <c r="I37" s="7"/>
    </row>
    <row r="38" spans="3:9" ht="12.75" customHeight="1"/>
    <row r="42" spans="3:9" ht="29.25" customHeight="1"/>
    <row r="43" spans="3:9" ht="30.75" customHeight="1"/>
    <row r="44" spans="3:9" ht="25.5" customHeight="1"/>
    <row r="45" spans="3:9" ht="27" customHeight="1"/>
    <row r="46" spans="3:9" ht="29.25" customHeight="1"/>
    <row r="48" spans="3:9" ht="27.75" customHeight="1"/>
    <row r="50" spans="8:8" ht="12.75" customHeight="1"/>
    <row r="52" spans="8:8" ht="25.5" customHeight="1"/>
    <row r="53" spans="8:8" ht="30.75" customHeight="1"/>
    <row r="54" spans="8:8" ht="34.5" customHeight="1"/>
    <row r="55" spans="8:8" ht="26.25" customHeight="1"/>
    <row r="56" spans="8:8" ht="31.5" customHeight="1">
      <c r="H56" s="6"/>
    </row>
    <row r="57" spans="8:8" ht="23.25" customHeight="1"/>
    <row r="58" spans="8:8" ht="23.25" customHeight="1">
      <c r="H58" s="6"/>
    </row>
    <row r="59" spans="8:8" ht="21" customHeight="1"/>
    <row r="60" spans="8:8" ht="24.75" customHeight="1"/>
    <row r="61" spans="8:8" ht="24.75" customHeight="1"/>
    <row r="62" spans="8:8" ht="28.5" customHeight="1"/>
    <row r="63" spans="8:8" ht="26.25" customHeight="1"/>
    <row r="64" spans="8:8" ht="20.25" customHeight="1"/>
    <row r="65" ht="29.25" customHeight="1"/>
    <row r="66" ht="24.7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48" customHeight="1"/>
    <row r="78" ht="30.75" customHeight="1"/>
    <row r="79" ht="29.25" customHeight="1"/>
    <row r="80" ht="26.25" customHeight="1"/>
    <row r="81" spans="1:254" ht="27.75" customHeight="1">
      <c r="H81" s="7"/>
    </row>
    <row r="82" spans="1:254" ht="25.5" customHeight="1">
      <c r="H82" s="7"/>
    </row>
    <row r="83" spans="1:254" ht="34.5" customHeight="1">
      <c r="H83" s="7"/>
    </row>
    <row r="84" spans="1:254" ht="33.75" customHeight="1">
      <c r="H84" s="7"/>
    </row>
    <row r="85" spans="1:254" ht="32.25" customHeight="1"/>
    <row r="86" spans="1:254" ht="29.25" customHeight="1"/>
    <row r="87" spans="1:254" s="6" customFormat="1" ht="28.5" customHeight="1">
      <c r="A87"/>
      <c r="B87"/>
      <c r="C87" s="12"/>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row>
    <row r="88" spans="1:254" ht="15.75" customHeight="1"/>
    <row r="89" spans="1:254" s="6" customFormat="1" ht="24" customHeight="1">
      <c r="A89"/>
      <c r="B89"/>
      <c r="C89" s="12"/>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row>
    <row r="90" spans="1:254" ht="15.75" customHeight="1"/>
    <row r="91" spans="1:254" ht="30" customHeight="1"/>
    <row r="92" spans="1:254" ht="30" customHeight="1"/>
    <row r="93" spans="1:254" ht="30" customHeight="1"/>
    <row r="94" spans="1:254" ht="15.75" customHeight="1"/>
    <row r="95" spans="1:254" ht="40.5" customHeight="1"/>
    <row r="96" spans="1:254" ht="39" customHeight="1"/>
    <row r="97" spans="1:254" ht="19.5" customHeight="1"/>
    <row r="98" spans="1:254" ht="20.25" customHeight="1"/>
    <row r="99" spans="1:254" ht="26.25" customHeight="1"/>
    <row r="100" spans="1:254" ht="48" customHeight="1"/>
    <row r="101" spans="1:254" ht="45" customHeight="1"/>
    <row r="102" spans="1:254" ht="42" customHeight="1"/>
    <row r="103" spans="1:254" ht="50.25" customHeight="1"/>
    <row r="104" spans="1:254" ht="31.5" customHeight="1"/>
    <row r="105" spans="1:254" ht="30.75" customHeight="1"/>
    <row r="106" spans="1:254" ht="48.75" customHeight="1"/>
    <row r="107" spans="1:254" ht="42" customHeight="1"/>
    <row r="108" spans="1:254" ht="25.5" customHeight="1"/>
    <row r="109" spans="1:254" ht="31.5" customHeight="1"/>
    <row r="110" spans="1:254" ht="41.25" customHeight="1"/>
    <row r="111" spans="1:254" ht="33.75" customHeight="1"/>
    <row r="112" spans="1:254" s="6" customFormat="1" ht="26.25" customHeight="1">
      <c r="A112"/>
      <c r="B112"/>
      <c r="C112" s="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row>
    <row r="113" spans="1:254" s="6" customFormat="1" ht="24" customHeight="1">
      <c r="A113"/>
      <c r="B113"/>
      <c r="C113" s="12"/>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row>
    <row r="114" spans="1:254" s="6" customFormat="1" ht="29.25" customHeight="1">
      <c r="A114"/>
      <c r="B114"/>
      <c r="C114" s="12"/>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row>
    <row r="115" spans="1:254" s="6" customFormat="1" ht="33" customHeight="1">
      <c r="A115"/>
      <c r="B115"/>
      <c r="C115" s="12"/>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row>
    <row r="116" spans="1:254" ht="30.75" customHeight="1"/>
    <row r="117" spans="1:254" ht="24" customHeight="1"/>
    <row r="121" spans="1:254" ht="54" customHeight="1"/>
    <row r="134" ht="30" customHeight="1"/>
    <row r="135" ht="30" customHeight="1"/>
    <row r="136" ht="40.5" customHeight="1"/>
    <row r="137" ht="30" customHeight="1"/>
    <row r="138" ht="30" customHeight="1"/>
    <row r="140" ht="75" customHeight="1"/>
    <row r="141" ht="32.25" customHeight="1"/>
    <row r="143" ht="28.5" customHeight="1"/>
    <row r="144" ht="27.75" customHeight="1"/>
    <row r="145" ht="32.25" customHeight="1"/>
    <row r="146" ht="27.75" customHeight="1"/>
    <row r="147" ht="30" customHeight="1"/>
    <row r="148" ht="30" customHeight="1"/>
    <row r="149" ht="54.75" customHeight="1"/>
    <row r="150" ht="48.75" customHeight="1"/>
    <row r="151" ht="49.5" customHeight="1"/>
    <row r="152" ht="39" customHeight="1"/>
    <row r="153" ht="12.75" hidden="1" customHeight="1"/>
    <row r="154" ht="29.25" customHeight="1"/>
    <row r="155" ht="29.25" hidden="1" customHeight="1"/>
    <row r="156" ht="39.75" customHeight="1"/>
    <row r="157" ht="39.75" hidden="1" customHeight="1"/>
    <row r="158" ht="48.75" customHeight="1"/>
    <row r="159" ht="48" customHeight="1"/>
    <row r="160" ht="33" customHeight="1"/>
    <row r="161" ht="33.75" customHeight="1"/>
    <row r="162" ht="26.25" customHeight="1"/>
    <row r="163" ht="37.5" customHeight="1"/>
    <row r="164" ht="33" customHeight="1"/>
    <row r="165" ht="32.25" customHeight="1"/>
    <row r="166" ht="38.25" customHeight="1"/>
    <row r="167" ht="42" customHeight="1"/>
    <row r="168" ht="40.5" customHeight="1"/>
    <row r="169" ht="33.75" customHeight="1"/>
    <row r="170" ht="33.75" customHeight="1"/>
    <row r="171" ht="40.5" customHeight="1"/>
    <row r="172" ht="31.5" customHeight="1"/>
    <row r="173" ht="32.25" customHeight="1"/>
    <row r="174" ht="30.75" customHeight="1"/>
    <row r="175" ht="31.5" customHeight="1"/>
    <row r="176" ht="31.5" customHeight="1"/>
    <row r="177" ht="31.5" customHeight="1"/>
    <row r="178" ht="31.5" customHeight="1"/>
    <row r="179" ht="44.25" customHeight="1"/>
    <row r="180" ht="31.5" customHeight="1"/>
    <row r="181" ht="31.5" customHeight="1"/>
    <row r="182" ht="40.5" customHeight="1"/>
    <row r="183" ht="31.5" customHeight="1"/>
    <row r="184" ht="31.5" customHeight="1"/>
    <row r="185" ht="31.5" customHeight="1"/>
    <row r="186" ht="31.5" customHeight="1"/>
    <row r="187" ht="31.5" customHeight="1"/>
    <row r="188" ht="31.5" customHeight="1"/>
    <row r="189" ht="29.25" customHeight="1"/>
    <row r="190" ht="38.25" customHeight="1"/>
    <row r="191" ht="27" customHeight="1"/>
    <row r="192" ht="42.75" customHeight="1"/>
    <row r="193" ht="18" customHeight="1"/>
    <row r="194" ht="15.75" customHeight="1"/>
    <row r="195" ht="27.75" customHeight="1"/>
    <row r="196" ht="27.75" customHeight="1"/>
    <row r="197" ht="42.75" customHeight="1"/>
    <row r="202" ht="45.75" customHeight="1"/>
    <row r="203" ht="29.25" customHeight="1"/>
    <row r="204" ht="20.25" customHeight="1"/>
    <row r="205" ht="24.75" customHeight="1"/>
    <row r="206" ht="33" customHeight="1"/>
    <row r="207" ht="39.75" customHeight="1"/>
    <row r="208" ht="30" customHeight="1"/>
    <row r="209" spans="7:7" ht="32.25" customHeight="1"/>
    <row r="210" spans="7:7" ht="21.75" customHeight="1"/>
    <row r="212" spans="7:7" ht="21.75" customHeight="1"/>
    <row r="213" spans="7:7" ht="34.5" customHeight="1"/>
    <row r="214" spans="7:7" ht="41.25" customHeight="1"/>
    <row r="215" spans="7:7" ht="36.75" customHeight="1"/>
    <row r="216" spans="7:7" ht="30.75" customHeight="1">
      <c r="G216" s="6"/>
    </row>
    <row r="217" spans="7:7" ht="42" customHeight="1"/>
    <row r="218" spans="7:7" ht="31.5" customHeight="1">
      <c r="G218" s="6"/>
    </row>
    <row r="219" spans="7:7" ht="16.5" customHeight="1"/>
    <row r="220" spans="7:7" ht="18.75" customHeight="1"/>
    <row r="221" spans="7:7" ht="27" customHeight="1"/>
    <row r="222" spans="7:7" ht="18.75" customHeight="1"/>
    <row r="223" spans="7:7" ht="30" customHeight="1"/>
    <row r="224" spans="7:7" ht="30.75" customHeight="1"/>
    <row r="225" ht="31.5" customHeight="1"/>
    <row r="226" ht="30.75" customHeight="1"/>
    <row r="227" ht="30.75" customHeight="1"/>
    <row r="228" ht="30.75" customHeight="1"/>
    <row r="229" ht="49.5" customHeight="1"/>
    <row r="230" ht="30.75" customHeight="1"/>
    <row r="231" ht="30.75" customHeight="1"/>
    <row r="232" ht="30.75" customHeight="1"/>
    <row r="233" ht="30.75" customHeight="1"/>
    <row r="234" ht="30.75" customHeight="1"/>
    <row r="235" ht="30.75" customHeight="1"/>
    <row r="236" ht="30.75" customHeight="1"/>
    <row r="237" ht="43.5" customHeight="1"/>
    <row r="238" ht="30.75" customHeight="1"/>
    <row r="239" ht="30.75" customHeight="1"/>
    <row r="240" ht="30.75" customHeight="1"/>
    <row r="241" ht="30.75" customHeight="1"/>
    <row r="242" ht="30.75" customHeight="1"/>
    <row r="243" ht="30.75" customHeight="1"/>
    <row r="244" ht="30.75" customHeight="1"/>
    <row r="245" ht="30.75" customHeight="1"/>
    <row r="246" ht="42" customHeight="1"/>
    <row r="247" ht="30.75" customHeight="1"/>
    <row r="248" ht="30.75" customHeight="1"/>
    <row r="249" ht="30.75" customHeight="1"/>
    <row r="250" ht="42" customHeight="1"/>
    <row r="251" ht="30.75" customHeight="1"/>
    <row r="252" ht="30.75" customHeight="1"/>
    <row r="253" ht="32.25" customHeight="1"/>
    <row r="254" ht="40.5" customHeight="1"/>
    <row r="255" ht="56.25" customHeight="1"/>
    <row r="256" ht="30.75" customHeight="1"/>
    <row r="257" ht="30.75" customHeight="1"/>
    <row r="258" ht="30.75" customHeight="1"/>
    <row r="259" ht="30.75" customHeight="1"/>
    <row r="260" ht="30.75" customHeight="1"/>
    <row r="261" ht="30.75" customHeight="1"/>
    <row r="262" ht="30.75" customHeight="1"/>
    <row r="263" ht="30.75" customHeight="1"/>
    <row r="264" ht="30.75" customHeight="1"/>
    <row r="265" ht="30.75" customHeight="1"/>
    <row r="266" ht="30.75" customHeight="1"/>
    <row r="267" ht="30.75" customHeight="1"/>
    <row r="268" ht="30.75" customHeight="1"/>
    <row r="269" ht="30.75" customHeight="1"/>
    <row r="270" ht="30.75" customHeight="1"/>
    <row r="271" ht="30.75" customHeight="1"/>
    <row r="272" ht="30.75" customHeight="1"/>
    <row r="273" ht="44.25" customHeight="1"/>
    <row r="274" ht="30.75" customHeight="1"/>
    <row r="278" ht="30.75" customHeight="1"/>
    <row r="279" ht="28.5" customHeight="1"/>
    <row r="280" ht="27.75" customHeight="1"/>
    <row r="281" ht="24.75" customHeight="1"/>
    <row r="282" ht="24.75" customHeight="1"/>
    <row r="284" ht="30" customHeight="1"/>
    <row r="285" ht="27.75" customHeight="1"/>
    <row r="286" ht="31.5" customHeight="1"/>
    <row r="289" ht="26.25" customHeight="1"/>
    <row r="291" ht="30.75" customHeight="1"/>
    <row r="292" ht="30.75" customHeight="1"/>
    <row r="293" ht="24" customHeight="1"/>
    <row r="294" ht="41.25" customHeight="1"/>
    <row r="295" ht="30" customHeight="1"/>
    <row r="296" ht="30" customHeight="1"/>
    <row r="297" ht="30" customHeight="1"/>
    <row r="298" ht="56.25" customHeight="1"/>
    <row r="299" ht="30" customHeight="1"/>
    <row r="300" ht="30" customHeight="1"/>
    <row r="301" ht="30" customHeight="1"/>
    <row r="302" ht="30" customHeight="1"/>
    <row r="303" ht="41.25" customHeight="1"/>
    <row r="304" ht="30" customHeight="1"/>
    <row r="305" ht="30" customHeight="1"/>
    <row r="306" ht="42.75" customHeight="1"/>
    <row r="307" ht="42" customHeight="1"/>
    <row r="308" ht="42" customHeight="1"/>
    <row r="309" ht="30" customHeight="1"/>
    <row r="317" ht="43.5" customHeight="1"/>
    <row r="318" ht="37.5" customHeight="1"/>
    <row r="320" ht="18.75" customHeight="1"/>
    <row r="321" ht="15.75" customHeight="1"/>
    <row r="322" ht="16.5" customHeight="1"/>
    <row r="323" ht="18.75" customHeight="1"/>
    <row r="324" ht="24" customHeight="1"/>
    <row r="325" ht="24" customHeight="1"/>
    <row r="326" ht="17.25" customHeight="1"/>
    <row r="327" ht="24" customHeight="1"/>
    <row r="328" ht="17.25" customHeight="1"/>
    <row r="329" ht="24" customHeight="1"/>
    <row r="330" ht="33.75" customHeight="1"/>
    <row r="331" ht="39" customHeight="1"/>
    <row r="332" ht="24" customHeight="1"/>
    <row r="333" ht="39.75" customHeight="1"/>
    <row r="334" ht="18.75" customHeight="1"/>
    <row r="335" ht="41.25" customHeight="1"/>
    <row r="336" ht="45.75" customHeight="1"/>
    <row r="337" ht="27.75" customHeight="1"/>
    <row r="338" ht="32.25" customHeight="1"/>
    <row r="339" ht="37.5" customHeight="1"/>
    <row r="340" ht="41.25" customHeight="1"/>
    <row r="341" ht="24" customHeight="1"/>
    <row r="342" ht="24" customHeight="1"/>
    <row r="343" ht="44.25" customHeight="1"/>
    <row r="344" ht="24" customHeight="1"/>
    <row r="345" ht="24" customHeight="1"/>
    <row r="346" ht="24" customHeight="1"/>
    <row r="347" ht="24" customHeight="1"/>
    <row r="348" ht="24" customHeight="1"/>
    <row r="349" ht="19.5" customHeight="1"/>
    <row r="350" ht="30.75" customHeight="1"/>
    <row r="351" ht="34.5" customHeight="1"/>
    <row r="352" ht="31.5" customHeight="1"/>
    <row r="353" ht="34.5" customHeight="1"/>
    <row r="354" ht="27.75" customHeight="1"/>
    <row r="355" ht="56.25" customHeight="1"/>
    <row r="356" ht="43.5" customHeight="1"/>
    <row r="357" ht="42.75" customHeight="1"/>
    <row r="358" ht="36" customHeight="1"/>
    <row r="359" ht="44.25" customHeight="1"/>
    <row r="360" ht="24.75" customHeight="1"/>
    <row r="361" ht="38.25" customHeight="1"/>
    <row r="362" ht="40.5" customHeight="1"/>
    <row r="363" ht="27.75" customHeight="1"/>
    <row r="364" ht="48" customHeight="1"/>
    <row r="365" ht="33" customHeight="1"/>
    <row r="366" ht="45" customHeight="1"/>
    <row r="367" ht="28.5" customHeight="1"/>
    <row r="368" ht="32.25" customHeight="1"/>
    <row r="369" ht="29.25" customHeight="1"/>
    <row r="370" ht="33" customHeight="1"/>
    <row r="371" ht="24" customHeight="1"/>
    <row r="372" ht="39.75" customHeight="1"/>
    <row r="373" ht="31.5" customHeight="1"/>
    <row r="374" ht="36.75" customHeight="1"/>
    <row r="375" ht="36.75" customHeight="1"/>
    <row r="376" ht="27" customHeight="1"/>
    <row r="377" ht="30.75" customHeight="1"/>
    <row r="378" ht="52.5" customHeight="1"/>
    <row r="379" ht="52.5" customHeight="1"/>
    <row r="380" ht="36.75" customHeight="1"/>
    <row r="381" ht="45" customHeight="1"/>
    <row r="382" ht="40.5" customHeight="1"/>
    <row r="383" ht="28.5" customHeight="1"/>
    <row r="384" ht="27" customHeight="1"/>
    <row r="385" ht="29.25" customHeight="1"/>
    <row r="387" ht="30" customHeight="1"/>
    <row r="388" ht="41.25" customHeight="1"/>
    <row r="390" ht="36.75" customHeight="1"/>
    <row r="391" ht="39" customHeight="1"/>
    <row r="392" ht="29.25" customHeight="1"/>
    <row r="394" ht="33.75" customHeight="1"/>
    <row r="395" ht="33" customHeight="1"/>
    <row r="396" ht="24" customHeight="1"/>
    <row r="397" ht="36.75" customHeight="1"/>
    <row r="398" ht="37.5" customHeight="1"/>
    <row r="399" ht="34.5" customHeight="1"/>
    <row r="400" ht="33.75" customHeight="1"/>
    <row r="401" spans="7:7" ht="42" customHeight="1"/>
    <row r="402" spans="7:7" ht="20.25" customHeight="1"/>
    <row r="403" spans="7:7" ht="30" customHeight="1"/>
    <row r="404" spans="7:7" ht="32.25" customHeight="1"/>
    <row r="405" spans="7:7" ht="41.25" customHeight="1"/>
    <row r="406" spans="7:7" ht="36.75" customHeight="1"/>
    <row r="407" spans="7:7" ht="33.75" customHeight="1"/>
    <row r="408" spans="7:7" ht="33.75" customHeight="1"/>
    <row r="409" spans="7:7" ht="33.75" customHeight="1"/>
    <row r="410" spans="7:7" ht="51" customHeight="1"/>
    <row r="411" spans="7:7" ht="37.5" customHeight="1"/>
    <row r="412" spans="7:7" ht="36" customHeight="1"/>
    <row r="413" spans="7:7" ht="40.5" customHeight="1"/>
    <row r="414" spans="7:7" ht="36" customHeight="1">
      <c r="G414" s="17"/>
    </row>
    <row r="415" spans="7:7" ht="42" customHeight="1"/>
    <row r="416" spans="7:7" ht="51" customHeight="1"/>
    <row r="417" ht="45" customHeight="1"/>
    <row r="418" ht="31.5" customHeight="1"/>
    <row r="419" ht="47.25" customHeight="1"/>
    <row r="420" ht="31.5" customHeight="1"/>
    <row r="421" ht="42.75" customHeight="1"/>
    <row r="422" ht="27.75" customHeight="1"/>
    <row r="423" ht="28.5" customHeight="1"/>
    <row r="424" ht="30" customHeight="1"/>
    <row r="425" ht="25.5" customHeight="1"/>
    <row r="426" ht="48" customHeight="1"/>
    <row r="427" ht="42.75" customHeight="1"/>
    <row r="428" ht="51" customHeight="1"/>
    <row r="429" ht="48.75" customHeight="1"/>
    <row r="430" ht="24" customHeight="1"/>
    <row r="431" ht="42.75" customHeight="1"/>
    <row r="432" ht="15.75" customHeight="1"/>
    <row r="433" ht="42.75" customHeight="1"/>
    <row r="434" ht="24" customHeight="1"/>
    <row r="435" ht="51" customHeight="1"/>
    <row r="436" ht="53.25" customHeight="1"/>
    <row r="437" ht="29.25" customHeight="1"/>
    <row r="438" ht="33.75" customHeight="1"/>
    <row r="439" ht="32.25" customHeight="1"/>
    <row r="440" ht="32.25" customHeight="1"/>
    <row r="441" ht="55.5" customHeight="1"/>
    <row r="442" ht="51.75" customHeight="1"/>
    <row r="443" ht="19.5" customHeight="1"/>
    <row r="444" ht="29.25" customHeight="1"/>
    <row r="445" ht="32.25" customHeight="1"/>
    <row r="446" ht="39" customHeight="1"/>
    <row r="447" ht="20.25" customHeight="1"/>
    <row r="448" ht="30.75" customHeight="1"/>
    <row r="449" ht="46.5" customHeight="1"/>
    <row r="450" ht="33.75" customHeight="1"/>
    <row r="451" ht="21" customHeight="1"/>
    <row r="452" ht="27" customHeight="1"/>
    <row r="453" ht="31.5" customHeight="1"/>
    <row r="454" ht="26.25" customHeight="1"/>
    <row r="455" ht="27.75" customHeight="1"/>
    <row r="456" ht="30.75" customHeight="1"/>
    <row r="457" ht="37.5" customHeight="1"/>
    <row r="458" ht="30" customHeight="1"/>
    <row r="459" ht="30" customHeight="1"/>
    <row r="460" ht="18" customHeight="1"/>
    <row r="461" ht="29.25" customHeight="1"/>
    <row r="462" ht="36.75" customHeight="1"/>
    <row r="465" ht="20.25" customHeight="1"/>
    <row r="496" ht="18.75" customHeight="1"/>
    <row r="498" ht="35.25" customHeight="1"/>
    <row r="499" ht="35.25" customHeight="1"/>
    <row r="500" ht="35.25" customHeight="1"/>
    <row r="502" ht="22.5" customHeight="1"/>
    <row r="503" ht="19.5" customHeight="1"/>
    <row r="504" ht="18.75" customHeight="1"/>
    <row r="505" ht="21" customHeight="1"/>
    <row r="508" ht="32.25" customHeight="1"/>
    <row r="514" spans="7:7" ht="26.25" customHeight="1"/>
    <row r="515" spans="7:7" ht="20.25" customHeight="1"/>
    <row r="516" spans="7:7" ht="21" customHeight="1"/>
    <row r="522" spans="7:7" ht="28.5" customHeight="1"/>
    <row r="523" spans="7:7" ht="27" customHeight="1"/>
    <row r="524" spans="7:7">
      <c r="G524" s="17"/>
    </row>
    <row r="525" spans="7:7" ht="21.75" customHeight="1"/>
    <row r="528" spans="7:7" ht="35.25" customHeight="1"/>
    <row r="529" ht="24.75" customHeight="1"/>
    <row r="530" ht="24.75" customHeight="1"/>
    <row r="534" ht="15.75" customHeight="1"/>
    <row r="535" ht="24.75" customHeight="1"/>
    <row r="537" ht="16.5" customHeight="1"/>
    <row r="538" ht="15" customHeight="1"/>
    <row r="540" ht="33" customHeight="1"/>
    <row r="543" ht="31.5" customHeight="1"/>
    <row r="544" ht="15" customHeight="1"/>
    <row r="545" spans="7:7" ht="13.5" customHeight="1"/>
    <row r="547" spans="7:7" ht="50.25" customHeight="1">
      <c r="G547" s="17"/>
    </row>
    <row r="548" spans="7:7">
      <c r="G548" s="17"/>
    </row>
    <row r="549" spans="7:7">
      <c r="G549" s="17"/>
    </row>
    <row r="550" spans="7:7" ht="18" customHeight="1">
      <c r="G550" s="17"/>
    </row>
    <row r="551" spans="7:7" ht="23.25" customHeight="1">
      <c r="G551" s="17"/>
    </row>
    <row r="552" spans="7:7" ht="18.75" customHeight="1">
      <c r="G552" s="17"/>
    </row>
    <row r="553" spans="7:7" ht="24" customHeight="1">
      <c r="G553" s="17"/>
    </row>
    <row r="554" spans="7:7">
      <c r="G554" s="17"/>
    </row>
    <row r="555" spans="7:7">
      <c r="G555" s="17"/>
    </row>
    <row r="556" spans="7:7">
      <c r="G556" s="17"/>
    </row>
    <row r="557" spans="7:7">
      <c r="G557" s="17"/>
    </row>
    <row r="558" spans="7:7">
      <c r="G558" s="17"/>
    </row>
    <row r="570" spans="7:7">
      <c r="G570" s="17"/>
    </row>
    <row r="573" spans="7:7" ht="36.75" customHeight="1"/>
    <row r="576" spans="7:7" ht="24" customHeight="1"/>
    <row r="577" spans="7:7">
      <c r="G577" s="17"/>
    </row>
    <row r="582" spans="7:7" ht="27.75" customHeight="1"/>
    <row r="583" spans="7:7" ht="44.25" customHeight="1"/>
    <row r="584" spans="7:7" ht="40.5" customHeight="1"/>
    <row r="585" spans="7:7" ht="46.5" customHeight="1"/>
    <row r="586" spans="7:7" ht="51" customHeight="1"/>
    <row r="587" spans="7:7" ht="51" customHeight="1"/>
    <row r="588" spans="7:7" ht="48.75" customHeight="1"/>
    <row r="591" spans="7:7" ht="37.5" customHeight="1"/>
    <row r="592" spans="7:7" ht="39" customHeight="1"/>
    <row r="593" ht="27" customHeight="1"/>
    <row r="594" ht="44.25" customHeight="1"/>
    <row r="596" ht="21" customHeight="1"/>
    <row r="597" ht="36" customHeight="1"/>
    <row r="598" ht="39.75" customHeight="1"/>
    <row r="599" ht="29.25" customHeight="1"/>
    <row r="604" ht="46.5" customHeight="1"/>
    <row r="605" ht="46.5" customHeight="1"/>
    <row r="606" ht="46.5" customHeight="1"/>
    <row r="607" ht="44.25" customHeight="1"/>
    <row r="608" ht="38.25" customHeight="1"/>
    <row r="609" ht="55.5" customHeight="1"/>
    <row r="610" ht="40.5" customHeight="1"/>
    <row r="611" ht="42.75" customHeight="1"/>
    <row r="612" ht="42.75" customHeight="1"/>
    <row r="613" ht="42" customHeight="1"/>
    <row r="614" ht="33.75" customHeight="1"/>
    <row r="615" ht="31.5" customHeight="1"/>
    <row r="616" ht="48" customHeight="1"/>
    <row r="617" ht="42" customHeight="1"/>
    <row r="618" ht="49.5" customHeight="1"/>
    <row r="619" ht="45" customHeight="1"/>
    <row r="620" ht="40.5" customHeight="1"/>
    <row r="621" ht="38.25" customHeight="1"/>
    <row r="622" ht="33.75" customHeight="1"/>
    <row r="623" ht="36" customHeight="1"/>
    <row r="624" ht="31.5" customHeight="1"/>
    <row r="625" ht="33" customHeight="1"/>
    <row r="626" ht="31.5" customHeight="1"/>
    <row r="627" ht="38.25" customHeight="1"/>
    <row r="628" ht="35.25" customHeight="1"/>
    <row r="629" ht="36" customHeight="1"/>
    <row r="630" ht="30" customHeight="1"/>
    <row r="631" ht="43.5" customHeight="1"/>
    <row r="632" ht="29.25" customHeight="1"/>
    <row r="633" ht="29.25" customHeight="1"/>
    <row r="634" ht="24.75" customHeight="1"/>
    <row r="635" ht="24.75" customHeight="1"/>
    <row r="636" ht="27" customHeight="1"/>
    <row r="637" ht="29.25" customHeight="1"/>
    <row r="638" ht="27.75" customHeight="1"/>
    <row r="639" ht="32.25" customHeight="1"/>
    <row r="640" ht="33" customHeight="1"/>
    <row r="641" ht="29.25" customHeight="1"/>
    <row r="642" ht="24.75" customHeight="1"/>
    <row r="643" ht="29.25" customHeight="1"/>
    <row r="644" ht="25.5" customHeight="1"/>
    <row r="645" ht="26.25" customHeight="1"/>
    <row r="646" ht="30.75" customHeight="1"/>
    <row r="647" ht="42.75" customHeight="1"/>
    <row r="648" ht="33" customHeight="1"/>
    <row r="649" ht="27.75" customHeight="1"/>
    <row r="650" ht="45.75" customHeight="1"/>
    <row r="651" ht="35.25" customHeight="1"/>
    <row r="652" ht="36.75" customHeight="1"/>
    <row r="653" ht="37.5" customHeight="1"/>
    <row r="654" ht="36.75" customHeight="1"/>
    <row r="655" ht="36" customHeight="1"/>
    <row r="656" ht="38.25" customHeight="1"/>
    <row r="657" ht="35.25" customHeight="1"/>
    <row r="658" ht="35.25" customHeight="1"/>
    <row r="659" ht="45.75" customHeight="1"/>
    <row r="660" ht="40.5" customHeight="1"/>
    <row r="661" ht="38.25" customHeight="1"/>
    <row r="662" ht="38.25" customHeight="1"/>
    <row r="663" ht="33.75" customHeight="1"/>
    <row r="664" ht="36" customHeight="1"/>
    <row r="665" ht="43.5" customHeight="1"/>
    <row r="666" ht="43.5" customHeight="1"/>
    <row r="667" ht="43.5" customHeight="1"/>
    <row r="668" ht="43.5" customHeight="1"/>
    <row r="669" ht="43.5" customHeight="1"/>
    <row r="670" ht="43.5" customHeight="1"/>
    <row r="671" ht="36.75" customHeight="1"/>
    <row r="672" ht="36" customHeight="1"/>
    <row r="673" ht="32.25" customHeight="1"/>
    <row r="675" ht="33.75" customHeight="1"/>
    <row r="676" ht="38.25" customHeight="1"/>
    <row r="677" ht="38.25" customHeight="1"/>
    <row r="678" ht="25.5" customHeight="1"/>
    <row r="687" ht="26.25" customHeight="1"/>
    <row r="691" ht="27" customHeight="1"/>
    <row r="694" ht="24" customHeight="1"/>
    <row r="696" ht="39" customHeight="1"/>
    <row r="697" ht="32.25" customHeight="1"/>
    <row r="698" ht="32.25" customHeight="1"/>
    <row r="699" ht="32.25" customHeight="1"/>
    <row r="700" ht="34.5" customHeight="1"/>
    <row r="702" ht="24.75" customHeight="1"/>
    <row r="705" ht="21.75" customHeight="1"/>
    <row r="706" ht="21" customHeight="1"/>
    <row r="707" ht="23.25" customHeight="1"/>
    <row r="709" ht="23.25" customHeight="1"/>
    <row r="716" ht="33.75" customHeight="1"/>
    <row r="717" ht="28.5" customHeight="1"/>
    <row r="721" ht="21" customHeight="1"/>
    <row r="729" ht="30.75" customHeight="1"/>
    <row r="740" ht="24" customHeight="1"/>
    <row r="779" ht="25.5" customHeight="1"/>
    <row r="797" ht="20.25" customHeight="1"/>
    <row r="798" ht="28.5" customHeight="1"/>
    <row r="799" ht="28.5" customHeight="1"/>
    <row r="800" ht="28.5" customHeight="1"/>
    <row r="801" spans="10:254" ht="44.25" customHeight="1"/>
    <row r="802" spans="10:254" ht="28.5" customHeight="1"/>
    <row r="803" spans="10:254" ht="28.5" customHeight="1"/>
    <row r="804" spans="10:254" ht="28.5" customHeight="1"/>
    <row r="805" spans="10:254" ht="28.5" customHeight="1"/>
    <row r="806" spans="10:254" ht="28.5" customHeight="1"/>
    <row r="807" spans="10:254" ht="28.5" customHeight="1"/>
    <row r="808" spans="10:254" ht="28.5" customHeight="1"/>
    <row r="809" spans="10:254" ht="28.5" customHeight="1">
      <c r="Q809" s="30"/>
    </row>
    <row r="810" spans="10:254" ht="43.5" customHeight="1">
      <c r="Q810" s="30"/>
    </row>
    <row r="811" spans="10:254" ht="43.5" customHeight="1">
      <c r="Q811" s="34"/>
    </row>
    <row r="812" spans="10:254" ht="43.5" customHeight="1">
      <c r="Q812" s="34"/>
      <c r="R812" s="30"/>
      <c r="S812" s="30"/>
      <c r="T812" s="30"/>
      <c r="U812" s="30"/>
      <c r="V812" s="30"/>
      <c r="W812" s="30"/>
    </row>
    <row r="813" spans="10:254" ht="43.5" customHeight="1">
      <c r="Q813" s="34"/>
      <c r="R813" s="30"/>
      <c r="S813" s="30"/>
      <c r="T813" s="30"/>
      <c r="U813" s="30"/>
      <c r="V813" s="30"/>
      <c r="W813" s="30"/>
    </row>
    <row r="814" spans="10:254" ht="43.5" customHeight="1">
      <c r="Q814" s="34"/>
      <c r="R814" s="34"/>
      <c r="S814" s="34"/>
      <c r="T814" s="34"/>
      <c r="U814" s="34"/>
      <c r="V814" s="34"/>
      <c r="W814" s="34"/>
    </row>
    <row r="815" spans="10:254" ht="43.5" customHeight="1">
      <c r="Q815" s="34"/>
      <c r="R815" s="34"/>
      <c r="S815" s="34"/>
      <c r="T815" s="34"/>
      <c r="U815" s="34"/>
      <c r="V815" s="34"/>
      <c r="W815" s="34"/>
    </row>
    <row r="816" spans="10:254" ht="43.5" customHeight="1">
      <c r="J816" s="30"/>
      <c r="Q816" s="34"/>
      <c r="R816" s="34"/>
      <c r="S816" s="34"/>
      <c r="T816" s="34"/>
      <c r="U816" s="34"/>
      <c r="V816" s="34"/>
      <c r="W816" s="34"/>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c r="BX816" s="30"/>
      <c r="BY816" s="30"/>
      <c r="BZ816" s="30"/>
      <c r="CA816" s="30"/>
      <c r="CB816" s="30"/>
      <c r="CC816" s="30"/>
      <c r="CD816" s="30"/>
      <c r="CE816" s="30"/>
      <c r="CF816" s="30"/>
      <c r="CG816" s="30"/>
      <c r="CH816" s="30"/>
      <c r="CI816" s="30"/>
      <c r="CJ816" s="30"/>
      <c r="CK816" s="30"/>
      <c r="CL816" s="30"/>
      <c r="CM816" s="30"/>
      <c r="CN816" s="30"/>
      <c r="CO816" s="30"/>
      <c r="CP816" s="30"/>
      <c r="CQ816" s="30"/>
      <c r="CR816" s="30"/>
      <c r="CS816" s="30"/>
      <c r="CT816" s="30"/>
      <c r="CU816" s="30"/>
      <c r="CV816" s="30"/>
      <c r="CW816" s="30"/>
      <c r="CX816" s="30"/>
      <c r="CY816" s="30"/>
      <c r="CZ816" s="30"/>
      <c r="DA816" s="30"/>
      <c r="DB816" s="30"/>
      <c r="DC816" s="30"/>
      <c r="DD816" s="30"/>
      <c r="DE816" s="30"/>
      <c r="DF816" s="30"/>
      <c r="DG816" s="30"/>
      <c r="DH816" s="30"/>
      <c r="DI816" s="30"/>
      <c r="DJ816" s="30"/>
      <c r="DK816" s="30"/>
      <c r="DL816" s="30"/>
      <c r="DM816" s="30"/>
      <c r="DN816" s="30"/>
      <c r="DO816" s="30"/>
      <c r="DP816" s="30"/>
      <c r="DQ816" s="30"/>
      <c r="DR816" s="30"/>
      <c r="DS816" s="30"/>
      <c r="DT816" s="30"/>
      <c r="DU816" s="30"/>
      <c r="DV816" s="30"/>
      <c r="DW816" s="30"/>
      <c r="DX816" s="30"/>
      <c r="DY816" s="30"/>
      <c r="DZ816" s="30"/>
      <c r="EA816" s="30"/>
      <c r="EB816" s="30"/>
      <c r="EC816" s="30"/>
      <c r="ED816" s="30"/>
      <c r="EE816" s="30"/>
      <c r="EF816" s="30"/>
      <c r="EG816" s="30"/>
      <c r="EH816" s="30"/>
      <c r="EI816" s="30"/>
      <c r="EJ816" s="30"/>
      <c r="EK816" s="30"/>
      <c r="EL816" s="30"/>
      <c r="EM816" s="30"/>
      <c r="EN816" s="30"/>
      <c r="EO816" s="30"/>
      <c r="EP816" s="30"/>
      <c r="EQ816" s="30"/>
      <c r="ER816" s="30"/>
      <c r="ES816" s="30"/>
      <c r="ET816" s="30"/>
      <c r="EU816" s="30"/>
      <c r="EV816" s="30"/>
      <c r="EW816" s="30"/>
      <c r="EX816" s="30"/>
      <c r="EY816" s="30"/>
      <c r="EZ816" s="30"/>
      <c r="FA816" s="30"/>
      <c r="FB816" s="30"/>
      <c r="FC816" s="30"/>
      <c r="FD816" s="30"/>
      <c r="FE816" s="30"/>
      <c r="FF816" s="30"/>
      <c r="FG816" s="30"/>
      <c r="FH816" s="30"/>
      <c r="FI816" s="30"/>
      <c r="FJ816" s="30"/>
      <c r="FK816" s="30"/>
      <c r="FL816" s="30"/>
      <c r="FM816" s="30"/>
      <c r="FN816" s="30"/>
      <c r="FO816" s="30"/>
      <c r="FP816" s="30"/>
      <c r="FQ816" s="30"/>
      <c r="FR816" s="30"/>
      <c r="FS816" s="30"/>
      <c r="FT816" s="30"/>
      <c r="FU816" s="30"/>
      <c r="FV816" s="30"/>
      <c r="FW816" s="30"/>
      <c r="FX816" s="30"/>
      <c r="FY816" s="30"/>
      <c r="FZ816" s="30"/>
      <c r="GA816" s="30"/>
      <c r="GB816" s="30"/>
      <c r="GC816" s="30"/>
      <c r="GD816" s="30"/>
      <c r="GE816" s="30"/>
      <c r="GF816" s="30"/>
      <c r="GG816" s="30"/>
      <c r="GH816" s="30"/>
      <c r="GI816" s="30"/>
      <c r="GJ816" s="30"/>
      <c r="GK816" s="30"/>
      <c r="GL816" s="30"/>
      <c r="GM816" s="30"/>
      <c r="GN816" s="30"/>
      <c r="GO816" s="30"/>
      <c r="GP816" s="30"/>
      <c r="GQ816" s="30"/>
      <c r="GR816" s="30"/>
      <c r="GS816" s="30"/>
      <c r="GT816" s="30"/>
      <c r="GU816" s="30"/>
      <c r="GV816" s="30"/>
      <c r="GW816" s="30"/>
      <c r="GX816" s="30"/>
      <c r="GY816" s="30"/>
      <c r="GZ816" s="30"/>
      <c r="HA816" s="30"/>
      <c r="HB816" s="30"/>
      <c r="HC816" s="30"/>
      <c r="HD816" s="30"/>
      <c r="HE816" s="30"/>
      <c r="HF816" s="30"/>
      <c r="HG816" s="30"/>
      <c r="HH816" s="30"/>
      <c r="HI816" s="30"/>
      <c r="HJ816" s="30"/>
      <c r="HK816" s="30"/>
      <c r="HL816" s="30"/>
      <c r="HM816" s="30"/>
      <c r="HN816" s="30"/>
      <c r="HO816" s="30"/>
      <c r="HP816" s="30"/>
      <c r="HQ816" s="30"/>
      <c r="HR816" s="30"/>
      <c r="HS816" s="30"/>
      <c r="HT816" s="30"/>
      <c r="HU816" s="30"/>
      <c r="HV816" s="30"/>
      <c r="HW816" s="30"/>
      <c r="HX816" s="30"/>
      <c r="HY816" s="30"/>
      <c r="HZ816" s="30"/>
      <c r="IA816" s="30"/>
      <c r="IB816" s="30"/>
      <c r="IC816" s="30"/>
      <c r="ID816" s="30"/>
      <c r="IE816" s="30"/>
      <c r="IF816" s="30"/>
      <c r="IG816" s="30"/>
      <c r="IH816" s="30"/>
      <c r="II816" s="30"/>
      <c r="IJ816" s="30"/>
      <c r="IK816" s="30"/>
      <c r="IL816" s="30"/>
      <c r="IM816" s="30"/>
      <c r="IN816" s="30"/>
      <c r="IO816" s="30"/>
      <c r="IP816" s="30"/>
      <c r="IQ816" s="30"/>
      <c r="IR816" s="30"/>
      <c r="IS816" s="30"/>
      <c r="IT816" s="30"/>
    </row>
    <row r="817" spans="10:254" ht="43.5" customHeight="1">
      <c r="J817" s="30"/>
      <c r="K817" s="30"/>
      <c r="L817" s="30"/>
      <c r="Q817" s="34"/>
      <c r="R817" s="34"/>
      <c r="S817" s="34"/>
      <c r="T817" s="34"/>
      <c r="U817" s="34"/>
      <c r="V817" s="34"/>
      <c r="W817" s="34"/>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c r="BX817" s="30"/>
      <c r="BY817" s="30"/>
      <c r="BZ817" s="30"/>
      <c r="CA817" s="30"/>
      <c r="CB817" s="30"/>
      <c r="CC817" s="30"/>
      <c r="CD817" s="30"/>
      <c r="CE817" s="30"/>
      <c r="CF817" s="30"/>
      <c r="CG817" s="30"/>
      <c r="CH817" s="30"/>
      <c r="CI817" s="30"/>
      <c r="CJ817" s="30"/>
      <c r="CK817" s="30"/>
      <c r="CL817" s="30"/>
      <c r="CM817" s="30"/>
      <c r="CN817" s="30"/>
      <c r="CO817" s="30"/>
      <c r="CP817" s="30"/>
      <c r="CQ817" s="30"/>
      <c r="CR817" s="30"/>
      <c r="CS817" s="30"/>
      <c r="CT817" s="30"/>
      <c r="CU817" s="30"/>
      <c r="CV817" s="30"/>
      <c r="CW817" s="30"/>
      <c r="CX817" s="30"/>
      <c r="CY817" s="30"/>
      <c r="CZ817" s="30"/>
      <c r="DA817" s="30"/>
      <c r="DB817" s="30"/>
      <c r="DC817" s="30"/>
      <c r="DD817" s="30"/>
      <c r="DE817" s="30"/>
      <c r="DF817" s="30"/>
      <c r="DG817" s="30"/>
      <c r="DH817" s="30"/>
      <c r="DI817" s="30"/>
      <c r="DJ817" s="30"/>
      <c r="DK817" s="30"/>
      <c r="DL817" s="30"/>
      <c r="DM817" s="30"/>
      <c r="DN817" s="30"/>
      <c r="DO817" s="30"/>
      <c r="DP817" s="30"/>
      <c r="DQ817" s="30"/>
      <c r="DR817" s="30"/>
      <c r="DS817" s="30"/>
      <c r="DT817" s="30"/>
      <c r="DU817" s="30"/>
      <c r="DV817" s="30"/>
      <c r="DW817" s="30"/>
      <c r="DX817" s="30"/>
      <c r="DY817" s="30"/>
      <c r="DZ817" s="30"/>
      <c r="EA817" s="30"/>
      <c r="EB817" s="30"/>
      <c r="EC817" s="30"/>
      <c r="ED817" s="30"/>
      <c r="EE817" s="30"/>
      <c r="EF817" s="30"/>
      <c r="EG817" s="30"/>
      <c r="EH817" s="30"/>
      <c r="EI817" s="30"/>
      <c r="EJ817" s="30"/>
      <c r="EK817" s="30"/>
      <c r="EL817" s="30"/>
      <c r="EM817" s="30"/>
      <c r="EN817" s="30"/>
      <c r="EO817" s="30"/>
      <c r="EP817" s="30"/>
      <c r="EQ817" s="30"/>
      <c r="ER817" s="30"/>
      <c r="ES817" s="30"/>
      <c r="ET817" s="30"/>
      <c r="EU817" s="30"/>
      <c r="EV817" s="30"/>
      <c r="EW817" s="30"/>
      <c r="EX817" s="30"/>
      <c r="EY817" s="30"/>
      <c r="EZ817" s="30"/>
      <c r="FA817" s="30"/>
      <c r="FB817" s="30"/>
      <c r="FC817" s="30"/>
      <c r="FD817" s="30"/>
      <c r="FE817" s="30"/>
      <c r="FF817" s="30"/>
      <c r="FG817" s="30"/>
      <c r="FH817" s="30"/>
      <c r="FI817" s="30"/>
      <c r="FJ817" s="30"/>
      <c r="FK817" s="30"/>
      <c r="FL817" s="30"/>
      <c r="FM817" s="30"/>
      <c r="FN817" s="30"/>
      <c r="FO817" s="30"/>
      <c r="FP817" s="30"/>
      <c r="FQ817" s="30"/>
      <c r="FR817" s="30"/>
      <c r="FS817" s="30"/>
      <c r="FT817" s="30"/>
      <c r="FU817" s="30"/>
      <c r="FV817" s="30"/>
      <c r="FW817" s="30"/>
      <c r="FX817" s="30"/>
      <c r="FY817" s="30"/>
      <c r="FZ817" s="30"/>
      <c r="GA817" s="30"/>
      <c r="GB817" s="30"/>
      <c r="GC817" s="30"/>
      <c r="GD817" s="30"/>
      <c r="GE817" s="30"/>
      <c r="GF817" s="30"/>
      <c r="GG817" s="30"/>
      <c r="GH817" s="30"/>
      <c r="GI817" s="30"/>
      <c r="GJ817" s="30"/>
      <c r="GK817" s="30"/>
      <c r="GL817" s="30"/>
      <c r="GM817" s="30"/>
      <c r="GN817" s="30"/>
      <c r="GO817" s="30"/>
      <c r="GP817" s="30"/>
      <c r="GQ817" s="30"/>
      <c r="GR817" s="30"/>
      <c r="GS817" s="30"/>
      <c r="GT817" s="30"/>
      <c r="GU817" s="30"/>
      <c r="GV817" s="30"/>
      <c r="GW817" s="30"/>
      <c r="GX817" s="30"/>
      <c r="GY817" s="30"/>
      <c r="GZ817" s="30"/>
      <c r="HA817" s="30"/>
      <c r="HB817" s="30"/>
      <c r="HC817" s="30"/>
      <c r="HD817" s="30"/>
      <c r="HE817" s="30"/>
      <c r="HF817" s="30"/>
      <c r="HG817" s="30"/>
      <c r="HH817" s="30"/>
      <c r="HI817" s="30"/>
      <c r="HJ817" s="30"/>
      <c r="HK817" s="30"/>
      <c r="HL817" s="30"/>
      <c r="HM817" s="30"/>
      <c r="HN817" s="30"/>
      <c r="HO817" s="30"/>
      <c r="HP817" s="30"/>
      <c r="HQ817" s="30"/>
      <c r="HR817" s="30"/>
      <c r="HS817" s="30"/>
      <c r="HT817" s="30"/>
      <c r="HU817" s="30"/>
      <c r="HV817" s="30"/>
      <c r="HW817" s="30"/>
      <c r="HX817" s="30"/>
      <c r="HY817" s="30"/>
      <c r="HZ817" s="30"/>
      <c r="IA817" s="30"/>
      <c r="IB817" s="30"/>
      <c r="IC817" s="30"/>
      <c r="ID817" s="30"/>
      <c r="IE817" s="30"/>
      <c r="IF817" s="30"/>
      <c r="IG817" s="30"/>
      <c r="IH817" s="30"/>
      <c r="II817" s="30"/>
      <c r="IJ817" s="30"/>
      <c r="IK817" s="30"/>
      <c r="IL817" s="30"/>
      <c r="IM817" s="30"/>
      <c r="IN817" s="30"/>
      <c r="IO817" s="30"/>
      <c r="IP817" s="30"/>
      <c r="IQ817" s="30"/>
      <c r="IR817" s="30"/>
      <c r="IS817" s="30"/>
      <c r="IT817" s="30"/>
    </row>
    <row r="818" spans="10:254" ht="43.5" customHeight="1">
      <c r="J818" s="34"/>
      <c r="K818" s="30"/>
      <c r="L818" s="30"/>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10:254" ht="43.5" customHeight="1">
      <c r="J819" s="34"/>
      <c r="K819" s="34"/>
      <c r="L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10:254" ht="43.5" customHeight="1">
      <c r="J820" s="34"/>
      <c r="K820" s="34"/>
      <c r="L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c r="BH820" s="34"/>
      <c r="BI820" s="34"/>
      <c r="BJ820" s="34"/>
      <c r="BK820" s="34"/>
      <c r="BL820" s="34"/>
      <c r="BM820" s="34"/>
      <c r="BN820" s="34"/>
      <c r="BO820" s="34"/>
      <c r="BP820" s="34"/>
      <c r="BQ820" s="34"/>
      <c r="BR820" s="34"/>
      <c r="BS820" s="34"/>
      <c r="BT820" s="34"/>
      <c r="BU820" s="34"/>
      <c r="BV820" s="34"/>
      <c r="BW820" s="34"/>
      <c r="BX820" s="34"/>
      <c r="BY820" s="34"/>
      <c r="BZ820" s="34"/>
      <c r="CA820" s="34"/>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c r="DG820" s="34"/>
      <c r="DH820" s="34"/>
      <c r="DI820" s="34"/>
      <c r="DJ820" s="34"/>
      <c r="DK820" s="34"/>
      <c r="DL820" s="34"/>
      <c r="DM820" s="34"/>
      <c r="DN820" s="34"/>
      <c r="DO820" s="34"/>
      <c r="DP820" s="34"/>
      <c r="DQ820" s="34"/>
      <c r="DR820" s="34"/>
      <c r="DS820" s="34"/>
      <c r="DT820" s="34"/>
      <c r="DU820" s="34"/>
      <c r="DV820" s="34"/>
      <c r="DW820" s="34"/>
      <c r="DX820" s="34"/>
      <c r="DY820" s="34"/>
      <c r="DZ820" s="34"/>
      <c r="EA820" s="34"/>
      <c r="EB820" s="34"/>
      <c r="EC820" s="34"/>
      <c r="ED820" s="34"/>
      <c r="EE820" s="34"/>
      <c r="EF820" s="34"/>
      <c r="EG820" s="34"/>
      <c r="EH820" s="34"/>
      <c r="EI820" s="34"/>
      <c r="EJ820" s="34"/>
      <c r="EK820" s="34"/>
      <c r="EL820" s="34"/>
      <c r="EM820" s="34"/>
      <c r="EN820" s="34"/>
      <c r="EO820" s="34"/>
      <c r="EP820" s="34"/>
      <c r="EQ820" s="34"/>
      <c r="ER820" s="34"/>
      <c r="ES820" s="34"/>
      <c r="ET820" s="34"/>
      <c r="EU820" s="34"/>
      <c r="EV820" s="34"/>
      <c r="EW820" s="34"/>
      <c r="EX820" s="34"/>
      <c r="EY820" s="34"/>
      <c r="EZ820" s="34"/>
      <c r="FA820" s="34"/>
      <c r="FB820" s="34"/>
      <c r="FC820" s="34"/>
      <c r="FD820" s="34"/>
      <c r="FE820" s="34"/>
      <c r="FF820" s="34"/>
      <c r="FG820" s="34"/>
      <c r="FH820" s="34"/>
      <c r="FI820" s="34"/>
      <c r="FJ820" s="34"/>
      <c r="FK820" s="34"/>
      <c r="FL820" s="34"/>
      <c r="FM820" s="34"/>
      <c r="FN820" s="34"/>
      <c r="FO820" s="34"/>
      <c r="FP820" s="34"/>
      <c r="FQ820" s="34"/>
      <c r="FR820" s="34"/>
      <c r="FS820" s="34"/>
      <c r="FT820" s="34"/>
      <c r="FU820" s="34"/>
      <c r="FV820" s="34"/>
      <c r="FW820" s="34"/>
      <c r="FX820" s="34"/>
      <c r="FY820" s="34"/>
      <c r="FZ820" s="34"/>
      <c r="GA820" s="34"/>
      <c r="GB820" s="34"/>
      <c r="GC820" s="34"/>
      <c r="GD820" s="34"/>
      <c r="GE820" s="34"/>
      <c r="GF820" s="34"/>
      <c r="GG820" s="34"/>
      <c r="GH820" s="34"/>
      <c r="GI820" s="34"/>
      <c r="GJ820" s="34"/>
      <c r="GK820" s="34"/>
      <c r="GL820" s="34"/>
      <c r="GM820" s="34"/>
      <c r="GN820" s="34"/>
      <c r="GO820" s="34"/>
      <c r="GP820" s="34"/>
      <c r="GQ820" s="34"/>
      <c r="GR820" s="34"/>
      <c r="GS820" s="34"/>
      <c r="GT820" s="34"/>
      <c r="GU820" s="34"/>
      <c r="GV820" s="34"/>
      <c r="GW820" s="34"/>
      <c r="GX820" s="34"/>
      <c r="GY820" s="34"/>
      <c r="GZ820" s="34"/>
      <c r="HA820" s="34"/>
      <c r="HB820" s="34"/>
      <c r="HC820" s="34"/>
      <c r="HD820" s="34"/>
      <c r="HE820" s="34"/>
      <c r="HF820" s="34"/>
      <c r="HG820" s="34"/>
      <c r="HH820" s="34"/>
      <c r="HI820" s="34"/>
      <c r="HJ820" s="34"/>
      <c r="HK820" s="34"/>
      <c r="HL820" s="34"/>
      <c r="HM820" s="34"/>
      <c r="HN820" s="34"/>
      <c r="HO820" s="34"/>
      <c r="HP820" s="34"/>
      <c r="HQ820" s="34"/>
      <c r="HR820" s="34"/>
      <c r="HS820" s="34"/>
      <c r="HT820" s="34"/>
      <c r="HU820" s="34"/>
      <c r="HV820" s="34"/>
      <c r="HW820" s="34"/>
      <c r="HX820" s="34"/>
      <c r="HY820" s="34"/>
      <c r="HZ820" s="34"/>
      <c r="IA820" s="34"/>
      <c r="IB820" s="34"/>
      <c r="IC820" s="34"/>
      <c r="ID820" s="34"/>
      <c r="IE820" s="34"/>
      <c r="IF820" s="34"/>
      <c r="IG820" s="34"/>
      <c r="IH820" s="34"/>
      <c r="II820" s="34"/>
      <c r="IJ820" s="34"/>
      <c r="IK820" s="34"/>
      <c r="IL820" s="34"/>
      <c r="IM820" s="34"/>
      <c r="IN820" s="34"/>
      <c r="IO820" s="34"/>
      <c r="IP820" s="34"/>
      <c r="IQ820" s="34"/>
      <c r="IR820" s="34"/>
      <c r="IS820" s="34"/>
      <c r="IT820" s="34"/>
    </row>
    <row r="821" spans="10:254" ht="43.5" customHeight="1">
      <c r="J821" s="34"/>
      <c r="K821" s="34"/>
      <c r="L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c r="BH821" s="34"/>
      <c r="BI821" s="34"/>
      <c r="BJ821" s="34"/>
      <c r="BK821" s="34"/>
      <c r="BL821" s="34"/>
      <c r="BM821" s="34"/>
      <c r="BN821" s="34"/>
      <c r="BO821" s="34"/>
      <c r="BP821" s="34"/>
      <c r="BQ821" s="34"/>
      <c r="BR821" s="34"/>
      <c r="BS821" s="34"/>
      <c r="BT821" s="34"/>
      <c r="BU821" s="34"/>
      <c r="BV821" s="34"/>
      <c r="BW821" s="34"/>
      <c r="BX821" s="34"/>
      <c r="BY821" s="34"/>
      <c r="BZ821" s="34"/>
      <c r="CA821" s="34"/>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c r="DG821" s="34"/>
      <c r="DH821" s="34"/>
      <c r="DI821" s="34"/>
      <c r="DJ821" s="34"/>
      <c r="DK821" s="34"/>
      <c r="DL821" s="34"/>
      <c r="DM821" s="34"/>
      <c r="DN821" s="34"/>
      <c r="DO821" s="34"/>
      <c r="DP821" s="34"/>
      <c r="DQ821" s="34"/>
      <c r="DR821" s="34"/>
      <c r="DS821" s="34"/>
      <c r="DT821" s="34"/>
      <c r="DU821" s="34"/>
      <c r="DV821" s="34"/>
      <c r="DW821" s="34"/>
      <c r="DX821" s="34"/>
      <c r="DY821" s="34"/>
      <c r="DZ821" s="34"/>
      <c r="EA821" s="34"/>
      <c r="EB821" s="34"/>
      <c r="EC821" s="34"/>
      <c r="ED821" s="34"/>
      <c r="EE821" s="34"/>
      <c r="EF821" s="34"/>
      <c r="EG821" s="34"/>
      <c r="EH821" s="34"/>
      <c r="EI821" s="34"/>
      <c r="EJ821" s="34"/>
      <c r="EK821" s="34"/>
      <c r="EL821" s="34"/>
      <c r="EM821" s="34"/>
      <c r="EN821" s="34"/>
      <c r="EO821" s="34"/>
      <c r="EP821" s="34"/>
      <c r="EQ821" s="34"/>
      <c r="ER821" s="34"/>
      <c r="ES821" s="34"/>
      <c r="ET821" s="34"/>
      <c r="EU821" s="34"/>
      <c r="EV821" s="34"/>
      <c r="EW821" s="34"/>
      <c r="EX821" s="34"/>
      <c r="EY821" s="34"/>
      <c r="EZ821" s="34"/>
      <c r="FA821" s="34"/>
      <c r="FB821" s="34"/>
      <c r="FC821" s="34"/>
      <c r="FD821" s="34"/>
      <c r="FE821" s="34"/>
      <c r="FF821" s="34"/>
      <c r="FG821" s="34"/>
      <c r="FH821" s="34"/>
      <c r="FI821" s="34"/>
      <c r="FJ821" s="34"/>
      <c r="FK821" s="34"/>
      <c r="FL821" s="34"/>
      <c r="FM821" s="34"/>
      <c r="FN821" s="34"/>
      <c r="FO821" s="34"/>
      <c r="FP821" s="34"/>
      <c r="FQ821" s="34"/>
      <c r="FR821" s="34"/>
      <c r="FS821" s="34"/>
      <c r="FT821" s="34"/>
      <c r="FU821" s="34"/>
      <c r="FV821" s="34"/>
      <c r="FW821" s="34"/>
      <c r="FX821" s="34"/>
      <c r="FY821" s="34"/>
      <c r="FZ821" s="34"/>
      <c r="GA821" s="34"/>
      <c r="GB821" s="34"/>
      <c r="GC821" s="34"/>
      <c r="GD821" s="34"/>
      <c r="GE821" s="34"/>
      <c r="GF821" s="34"/>
      <c r="GG821" s="34"/>
      <c r="GH821" s="34"/>
      <c r="GI821" s="34"/>
      <c r="GJ821" s="34"/>
      <c r="GK821" s="34"/>
      <c r="GL821" s="34"/>
      <c r="GM821" s="34"/>
      <c r="GN821" s="34"/>
      <c r="GO821" s="34"/>
      <c r="GP821" s="34"/>
      <c r="GQ821" s="34"/>
      <c r="GR821" s="34"/>
      <c r="GS821" s="34"/>
      <c r="GT821" s="34"/>
      <c r="GU821" s="34"/>
      <c r="GV821" s="34"/>
      <c r="GW821" s="34"/>
      <c r="GX821" s="34"/>
      <c r="GY821" s="34"/>
      <c r="GZ821" s="34"/>
      <c r="HA821" s="34"/>
      <c r="HB821" s="34"/>
      <c r="HC821" s="34"/>
      <c r="HD821" s="34"/>
      <c r="HE821" s="34"/>
      <c r="HF821" s="34"/>
      <c r="HG821" s="34"/>
      <c r="HH821" s="34"/>
      <c r="HI821" s="34"/>
      <c r="HJ821" s="34"/>
      <c r="HK821" s="34"/>
      <c r="HL821" s="34"/>
      <c r="HM821" s="34"/>
      <c r="HN821" s="34"/>
      <c r="HO821" s="34"/>
      <c r="HP821" s="34"/>
      <c r="HQ821" s="34"/>
      <c r="HR821" s="34"/>
      <c r="HS821" s="34"/>
      <c r="HT821" s="34"/>
      <c r="HU821" s="34"/>
      <c r="HV821" s="34"/>
      <c r="HW821" s="34"/>
      <c r="HX821" s="34"/>
      <c r="HY821" s="34"/>
      <c r="HZ821" s="34"/>
      <c r="IA821" s="34"/>
      <c r="IB821" s="34"/>
      <c r="IC821" s="34"/>
      <c r="ID821" s="34"/>
      <c r="IE821" s="34"/>
      <c r="IF821" s="34"/>
      <c r="IG821" s="34"/>
      <c r="IH821" s="34"/>
      <c r="II821" s="34"/>
      <c r="IJ821" s="34"/>
      <c r="IK821" s="34"/>
      <c r="IL821" s="34"/>
      <c r="IM821" s="34"/>
      <c r="IN821" s="34"/>
      <c r="IO821" s="34"/>
      <c r="IP821" s="34"/>
      <c r="IQ821" s="34"/>
      <c r="IR821" s="34"/>
      <c r="IS821" s="34"/>
      <c r="IT821" s="34"/>
    </row>
    <row r="822" spans="10:254" ht="43.5" customHeight="1">
      <c r="J822" s="34"/>
      <c r="K822" s="34"/>
      <c r="L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c r="BH822" s="34"/>
      <c r="BI822" s="34"/>
      <c r="BJ822" s="34"/>
      <c r="BK822" s="34"/>
      <c r="BL822" s="34"/>
      <c r="BM822" s="34"/>
      <c r="BN822" s="34"/>
      <c r="BO822" s="34"/>
      <c r="BP822" s="34"/>
      <c r="BQ822" s="34"/>
      <c r="BR822" s="34"/>
      <c r="BS822" s="34"/>
      <c r="BT822" s="34"/>
      <c r="BU822" s="34"/>
      <c r="BV822" s="34"/>
      <c r="BW822" s="34"/>
      <c r="BX822" s="34"/>
      <c r="BY822" s="34"/>
      <c r="BZ822" s="34"/>
      <c r="CA822" s="34"/>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c r="DG822" s="34"/>
      <c r="DH822" s="34"/>
      <c r="DI822" s="34"/>
      <c r="DJ822" s="34"/>
      <c r="DK822" s="34"/>
      <c r="DL822" s="34"/>
      <c r="DM822" s="34"/>
      <c r="DN822" s="34"/>
      <c r="DO822" s="34"/>
      <c r="DP822" s="34"/>
      <c r="DQ822" s="34"/>
      <c r="DR822" s="34"/>
      <c r="DS822" s="34"/>
      <c r="DT822" s="34"/>
      <c r="DU822" s="34"/>
      <c r="DV822" s="34"/>
      <c r="DW822" s="34"/>
      <c r="DX822" s="34"/>
      <c r="DY822" s="34"/>
      <c r="DZ822" s="34"/>
      <c r="EA822" s="34"/>
      <c r="EB822" s="34"/>
      <c r="EC822" s="34"/>
      <c r="ED822" s="34"/>
      <c r="EE822" s="34"/>
      <c r="EF822" s="34"/>
      <c r="EG822" s="34"/>
      <c r="EH822" s="34"/>
      <c r="EI822" s="34"/>
      <c r="EJ822" s="34"/>
      <c r="EK822" s="34"/>
      <c r="EL822" s="34"/>
      <c r="EM822" s="34"/>
      <c r="EN822" s="34"/>
      <c r="EO822" s="34"/>
      <c r="EP822" s="34"/>
      <c r="EQ822" s="34"/>
      <c r="ER822" s="34"/>
      <c r="ES822" s="34"/>
      <c r="ET822" s="34"/>
      <c r="EU822" s="34"/>
      <c r="EV822" s="34"/>
      <c r="EW822" s="34"/>
      <c r="EX822" s="34"/>
      <c r="EY822" s="34"/>
      <c r="EZ822" s="34"/>
      <c r="FA822" s="34"/>
      <c r="FB822" s="34"/>
      <c r="FC822" s="34"/>
      <c r="FD822" s="34"/>
      <c r="FE822" s="34"/>
      <c r="FF822" s="34"/>
      <c r="FG822" s="34"/>
      <c r="FH822" s="34"/>
      <c r="FI822" s="34"/>
      <c r="FJ822" s="34"/>
      <c r="FK822" s="34"/>
      <c r="FL822" s="34"/>
      <c r="FM822" s="34"/>
      <c r="FN822" s="34"/>
      <c r="FO822" s="34"/>
      <c r="FP822" s="34"/>
      <c r="FQ822" s="34"/>
      <c r="FR822" s="34"/>
      <c r="FS822" s="34"/>
      <c r="FT822" s="34"/>
      <c r="FU822" s="34"/>
      <c r="FV822" s="34"/>
      <c r="FW822" s="34"/>
      <c r="FX822" s="34"/>
      <c r="FY822" s="34"/>
      <c r="FZ822" s="34"/>
      <c r="GA822" s="34"/>
      <c r="GB822" s="34"/>
      <c r="GC822" s="34"/>
      <c r="GD822" s="34"/>
      <c r="GE822" s="34"/>
      <c r="GF822" s="34"/>
      <c r="GG822" s="34"/>
      <c r="GH822" s="34"/>
      <c r="GI822" s="34"/>
      <c r="GJ822" s="34"/>
      <c r="GK822" s="34"/>
      <c r="GL822" s="34"/>
      <c r="GM822" s="34"/>
      <c r="GN822" s="34"/>
      <c r="GO822" s="34"/>
      <c r="GP822" s="34"/>
      <c r="GQ822" s="34"/>
      <c r="GR822" s="34"/>
      <c r="GS822" s="34"/>
      <c r="GT822" s="34"/>
      <c r="GU822" s="34"/>
      <c r="GV822" s="34"/>
      <c r="GW822" s="34"/>
      <c r="GX822" s="34"/>
      <c r="GY822" s="34"/>
      <c r="GZ822" s="34"/>
      <c r="HA822" s="34"/>
      <c r="HB822" s="34"/>
      <c r="HC822" s="34"/>
      <c r="HD822" s="34"/>
      <c r="HE822" s="34"/>
      <c r="HF822" s="34"/>
      <c r="HG822" s="34"/>
      <c r="HH822" s="34"/>
      <c r="HI822" s="34"/>
      <c r="HJ822" s="34"/>
      <c r="HK822" s="34"/>
      <c r="HL822" s="34"/>
      <c r="HM822" s="34"/>
      <c r="HN822" s="34"/>
      <c r="HO822" s="34"/>
      <c r="HP822" s="34"/>
      <c r="HQ822" s="34"/>
      <c r="HR822" s="34"/>
      <c r="HS822" s="34"/>
      <c r="HT822" s="34"/>
      <c r="HU822" s="34"/>
      <c r="HV822" s="34"/>
      <c r="HW822" s="34"/>
      <c r="HX822" s="34"/>
      <c r="HY822" s="34"/>
      <c r="HZ822" s="34"/>
      <c r="IA822" s="34"/>
      <c r="IB822" s="34"/>
      <c r="IC822" s="34"/>
      <c r="ID822" s="34"/>
      <c r="IE822" s="34"/>
      <c r="IF822" s="34"/>
      <c r="IG822" s="34"/>
      <c r="IH822" s="34"/>
      <c r="II822" s="34"/>
      <c r="IJ822" s="34"/>
      <c r="IK822" s="34"/>
      <c r="IL822" s="34"/>
      <c r="IM822" s="34"/>
      <c r="IN822" s="34"/>
      <c r="IO822" s="34"/>
      <c r="IP822" s="34"/>
      <c r="IQ822" s="34"/>
      <c r="IR822" s="34"/>
      <c r="IS822" s="34"/>
      <c r="IT822" s="34"/>
    </row>
    <row r="823" spans="10:254" ht="43.5" customHeight="1">
      <c r="J823" s="34"/>
      <c r="K823" s="34"/>
      <c r="L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c r="BH823" s="34"/>
      <c r="BI823" s="34"/>
      <c r="BJ823" s="34"/>
      <c r="BK823" s="34"/>
      <c r="BL823" s="34"/>
      <c r="BM823" s="34"/>
      <c r="BN823" s="34"/>
      <c r="BO823" s="34"/>
      <c r="BP823" s="34"/>
      <c r="BQ823" s="34"/>
      <c r="BR823" s="34"/>
      <c r="BS823" s="34"/>
      <c r="BT823" s="34"/>
      <c r="BU823" s="34"/>
      <c r="BV823" s="34"/>
      <c r="BW823" s="34"/>
      <c r="BX823" s="34"/>
      <c r="BY823" s="34"/>
      <c r="BZ823" s="34"/>
      <c r="CA823" s="34"/>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c r="DG823" s="34"/>
      <c r="DH823" s="34"/>
      <c r="DI823" s="34"/>
      <c r="DJ823" s="34"/>
      <c r="DK823" s="34"/>
      <c r="DL823" s="34"/>
      <c r="DM823" s="34"/>
      <c r="DN823" s="34"/>
      <c r="DO823" s="34"/>
      <c r="DP823" s="34"/>
      <c r="DQ823" s="34"/>
      <c r="DR823" s="34"/>
      <c r="DS823" s="34"/>
      <c r="DT823" s="34"/>
      <c r="DU823" s="34"/>
      <c r="DV823" s="34"/>
      <c r="DW823" s="34"/>
      <c r="DX823" s="34"/>
      <c r="DY823" s="34"/>
      <c r="DZ823" s="34"/>
      <c r="EA823" s="34"/>
      <c r="EB823" s="34"/>
      <c r="EC823" s="34"/>
      <c r="ED823" s="34"/>
      <c r="EE823" s="34"/>
      <c r="EF823" s="34"/>
      <c r="EG823" s="34"/>
      <c r="EH823" s="34"/>
      <c r="EI823" s="34"/>
      <c r="EJ823" s="34"/>
      <c r="EK823" s="34"/>
      <c r="EL823" s="34"/>
      <c r="EM823" s="34"/>
      <c r="EN823" s="34"/>
      <c r="EO823" s="34"/>
      <c r="EP823" s="34"/>
      <c r="EQ823" s="34"/>
      <c r="ER823" s="34"/>
      <c r="ES823" s="34"/>
      <c r="ET823" s="34"/>
      <c r="EU823" s="34"/>
      <c r="EV823" s="34"/>
      <c r="EW823" s="34"/>
      <c r="EX823" s="34"/>
      <c r="EY823" s="34"/>
      <c r="EZ823" s="34"/>
      <c r="FA823" s="34"/>
      <c r="FB823" s="34"/>
      <c r="FC823" s="34"/>
      <c r="FD823" s="34"/>
      <c r="FE823" s="34"/>
      <c r="FF823" s="34"/>
      <c r="FG823" s="34"/>
      <c r="FH823" s="34"/>
      <c r="FI823" s="34"/>
      <c r="FJ823" s="34"/>
      <c r="FK823" s="34"/>
      <c r="FL823" s="34"/>
      <c r="FM823" s="34"/>
      <c r="FN823" s="34"/>
      <c r="FO823" s="34"/>
      <c r="FP823" s="34"/>
      <c r="FQ823" s="34"/>
      <c r="FR823" s="34"/>
      <c r="FS823" s="34"/>
      <c r="FT823" s="34"/>
      <c r="FU823" s="34"/>
      <c r="FV823" s="34"/>
      <c r="FW823" s="34"/>
      <c r="FX823" s="34"/>
      <c r="FY823" s="34"/>
      <c r="FZ823" s="34"/>
      <c r="GA823" s="34"/>
      <c r="GB823" s="34"/>
      <c r="GC823" s="34"/>
      <c r="GD823" s="34"/>
      <c r="GE823" s="34"/>
      <c r="GF823" s="34"/>
      <c r="GG823" s="34"/>
      <c r="GH823" s="34"/>
      <c r="GI823" s="34"/>
      <c r="GJ823" s="34"/>
      <c r="GK823" s="34"/>
      <c r="GL823" s="34"/>
      <c r="GM823" s="34"/>
      <c r="GN823" s="34"/>
      <c r="GO823" s="34"/>
      <c r="GP823" s="34"/>
      <c r="GQ823" s="34"/>
      <c r="GR823" s="34"/>
      <c r="GS823" s="34"/>
      <c r="GT823" s="34"/>
      <c r="GU823" s="34"/>
      <c r="GV823" s="34"/>
      <c r="GW823" s="34"/>
      <c r="GX823" s="34"/>
      <c r="GY823" s="34"/>
      <c r="GZ823" s="34"/>
      <c r="HA823" s="34"/>
      <c r="HB823" s="34"/>
      <c r="HC823" s="34"/>
      <c r="HD823" s="34"/>
      <c r="HE823" s="34"/>
      <c r="HF823" s="34"/>
      <c r="HG823" s="34"/>
      <c r="HH823" s="34"/>
      <c r="HI823" s="34"/>
      <c r="HJ823" s="34"/>
      <c r="HK823" s="34"/>
      <c r="HL823" s="34"/>
      <c r="HM823" s="34"/>
      <c r="HN823" s="34"/>
      <c r="HO823" s="34"/>
      <c r="HP823" s="34"/>
      <c r="HQ823" s="34"/>
      <c r="HR823" s="34"/>
      <c r="HS823" s="34"/>
      <c r="HT823" s="34"/>
      <c r="HU823" s="34"/>
      <c r="HV823" s="34"/>
      <c r="HW823" s="34"/>
      <c r="HX823" s="34"/>
      <c r="HY823" s="34"/>
      <c r="HZ823" s="34"/>
      <c r="IA823" s="34"/>
      <c r="IB823" s="34"/>
      <c r="IC823" s="34"/>
      <c r="ID823" s="34"/>
      <c r="IE823" s="34"/>
      <c r="IF823" s="34"/>
      <c r="IG823" s="34"/>
      <c r="IH823" s="34"/>
      <c r="II823" s="34"/>
      <c r="IJ823" s="34"/>
      <c r="IK823" s="34"/>
      <c r="IL823" s="34"/>
      <c r="IM823" s="34"/>
      <c r="IN823" s="34"/>
      <c r="IO823" s="34"/>
      <c r="IP823" s="34"/>
      <c r="IQ823" s="34"/>
      <c r="IR823" s="34"/>
      <c r="IS823" s="34"/>
      <c r="IT823" s="34"/>
    </row>
    <row r="824" spans="10:254" ht="43.5" customHeight="1">
      <c r="J824" s="34"/>
      <c r="K824" s="34"/>
      <c r="L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c r="BH824" s="34"/>
      <c r="BI824" s="34"/>
      <c r="BJ824" s="34"/>
      <c r="BK824" s="34"/>
      <c r="BL824" s="34"/>
      <c r="BM824" s="34"/>
      <c r="BN824" s="34"/>
      <c r="BO824" s="34"/>
      <c r="BP824" s="34"/>
      <c r="BQ824" s="34"/>
      <c r="BR824" s="34"/>
      <c r="BS824" s="34"/>
      <c r="BT824" s="34"/>
      <c r="BU824" s="34"/>
      <c r="BV824" s="34"/>
      <c r="BW824" s="34"/>
      <c r="BX824" s="34"/>
      <c r="BY824" s="34"/>
      <c r="BZ824" s="34"/>
      <c r="CA824" s="34"/>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34"/>
      <c r="DH824" s="34"/>
      <c r="DI824" s="34"/>
      <c r="DJ824" s="34"/>
      <c r="DK824" s="34"/>
      <c r="DL824" s="34"/>
      <c r="DM824" s="34"/>
      <c r="DN824" s="34"/>
      <c r="DO824" s="34"/>
      <c r="DP824" s="34"/>
      <c r="DQ824" s="34"/>
      <c r="DR824" s="34"/>
      <c r="DS824" s="34"/>
      <c r="DT824" s="34"/>
      <c r="DU824" s="34"/>
      <c r="DV824" s="34"/>
      <c r="DW824" s="34"/>
      <c r="DX824" s="34"/>
      <c r="DY824" s="34"/>
      <c r="DZ824" s="34"/>
      <c r="EA824" s="34"/>
      <c r="EB824" s="34"/>
      <c r="EC824" s="34"/>
      <c r="ED824" s="34"/>
      <c r="EE824" s="34"/>
      <c r="EF824" s="34"/>
      <c r="EG824" s="34"/>
      <c r="EH824" s="34"/>
      <c r="EI824" s="34"/>
      <c r="EJ824" s="34"/>
      <c r="EK824" s="34"/>
      <c r="EL824" s="34"/>
      <c r="EM824" s="34"/>
      <c r="EN824" s="34"/>
      <c r="EO824" s="34"/>
      <c r="EP824" s="34"/>
      <c r="EQ824" s="34"/>
      <c r="ER824" s="34"/>
      <c r="ES824" s="34"/>
      <c r="ET824" s="34"/>
      <c r="EU824" s="34"/>
      <c r="EV824" s="34"/>
      <c r="EW824" s="34"/>
      <c r="EX824" s="34"/>
      <c r="EY824" s="34"/>
      <c r="EZ824" s="34"/>
      <c r="FA824" s="34"/>
      <c r="FB824" s="34"/>
      <c r="FC824" s="34"/>
      <c r="FD824" s="34"/>
      <c r="FE824" s="34"/>
      <c r="FF824" s="34"/>
      <c r="FG824" s="34"/>
      <c r="FH824" s="34"/>
      <c r="FI824" s="34"/>
      <c r="FJ824" s="34"/>
      <c r="FK824" s="34"/>
      <c r="FL824" s="34"/>
      <c r="FM824" s="34"/>
      <c r="FN824" s="34"/>
      <c r="FO824" s="34"/>
      <c r="FP824" s="34"/>
      <c r="FQ824" s="34"/>
      <c r="FR824" s="34"/>
      <c r="FS824" s="34"/>
      <c r="FT824" s="34"/>
      <c r="FU824" s="34"/>
      <c r="FV824" s="34"/>
      <c r="FW824" s="34"/>
      <c r="FX824" s="34"/>
      <c r="FY824" s="34"/>
      <c r="FZ824" s="34"/>
      <c r="GA824" s="34"/>
      <c r="GB824" s="34"/>
      <c r="GC824" s="34"/>
      <c r="GD824" s="34"/>
      <c r="GE824" s="34"/>
      <c r="GF824" s="34"/>
      <c r="GG824" s="34"/>
      <c r="GH824" s="34"/>
      <c r="GI824" s="34"/>
      <c r="GJ824" s="34"/>
      <c r="GK824" s="34"/>
      <c r="GL824" s="34"/>
      <c r="GM824" s="34"/>
      <c r="GN824" s="34"/>
      <c r="GO824" s="34"/>
      <c r="GP824" s="34"/>
      <c r="GQ824" s="34"/>
      <c r="GR824" s="34"/>
      <c r="GS824" s="34"/>
      <c r="GT824" s="34"/>
      <c r="GU824" s="34"/>
      <c r="GV824" s="34"/>
      <c r="GW824" s="34"/>
      <c r="GX824" s="34"/>
      <c r="GY824" s="34"/>
      <c r="GZ824" s="34"/>
      <c r="HA824" s="34"/>
      <c r="HB824" s="34"/>
      <c r="HC824" s="34"/>
      <c r="HD824" s="34"/>
      <c r="HE824" s="34"/>
      <c r="HF824" s="34"/>
      <c r="HG824" s="34"/>
      <c r="HH824" s="34"/>
      <c r="HI824" s="34"/>
      <c r="HJ824" s="34"/>
      <c r="HK824" s="34"/>
      <c r="HL824" s="34"/>
      <c r="HM824" s="34"/>
      <c r="HN824" s="34"/>
      <c r="HO824" s="34"/>
      <c r="HP824" s="34"/>
      <c r="HQ824" s="34"/>
      <c r="HR824" s="34"/>
      <c r="HS824" s="34"/>
      <c r="HT824" s="34"/>
      <c r="HU824" s="34"/>
      <c r="HV824" s="34"/>
      <c r="HW824" s="34"/>
      <c r="HX824" s="34"/>
      <c r="HY824" s="34"/>
      <c r="HZ824" s="34"/>
      <c r="IA824" s="34"/>
      <c r="IB824" s="34"/>
      <c r="IC824" s="34"/>
      <c r="ID824" s="34"/>
      <c r="IE824" s="34"/>
      <c r="IF824" s="34"/>
      <c r="IG824" s="34"/>
      <c r="IH824" s="34"/>
      <c r="II824" s="34"/>
      <c r="IJ824" s="34"/>
      <c r="IK824" s="34"/>
      <c r="IL824" s="34"/>
      <c r="IM824" s="34"/>
      <c r="IN824" s="34"/>
      <c r="IO824" s="34"/>
      <c r="IP824" s="34"/>
      <c r="IQ824" s="34"/>
      <c r="IR824" s="34"/>
      <c r="IS824" s="34"/>
      <c r="IT824" s="34"/>
    </row>
    <row r="825" spans="10:254" ht="43.5" customHeight="1">
      <c r="J825" s="34"/>
      <c r="K825" s="34"/>
      <c r="L825" s="34"/>
      <c r="M825" s="30"/>
      <c r="N825" s="30"/>
      <c r="O825" s="30"/>
      <c r="P825" s="30"/>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c r="BH825" s="34"/>
      <c r="BI825" s="34"/>
      <c r="BJ825" s="34"/>
      <c r="BK825" s="34"/>
      <c r="BL825" s="34"/>
      <c r="BM825" s="34"/>
      <c r="BN825" s="34"/>
      <c r="BO825" s="34"/>
      <c r="BP825" s="34"/>
      <c r="BQ825" s="34"/>
      <c r="BR825" s="34"/>
      <c r="BS825" s="34"/>
      <c r="BT825" s="34"/>
      <c r="BU825" s="34"/>
      <c r="BV825" s="34"/>
      <c r="BW825" s="34"/>
      <c r="BX825" s="34"/>
      <c r="BY825" s="34"/>
      <c r="BZ825" s="34"/>
      <c r="CA825" s="34"/>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34"/>
      <c r="DH825" s="34"/>
      <c r="DI825" s="34"/>
      <c r="DJ825" s="34"/>
      <c r="DK825" s="34"/>
      <c r="DL825" s="34"/>
      <c r="DM825" s="34"/>
      <c r="DN825" s="34"/>
      <c r="DO825" s="34"/>
      <c r="DP825" s="34"/>
      <c r="DQ825" s="34"/>
      <c r="DR825" s="34"/>
      <c r="DS825" s="34"/>
      <c r="DT825" s="34"/>
      <c r="DU825" s="34"/>
      <c r="DV825" s="34"/>
      <c r="DW825" s="34"/>
      <c r="DX825" s="34"/>
      <c r="DY825" s="34"/>
      <c r="DZ825" s="34"/>
      <c r="EA825" s="34"/>
      <c r="EB825" s="34"/>
      <c r="EC825" s="34"/>
      <c r="ED825" s="34"/>
      <c r="EE825" s="34"/>
      <c r="EF825" s="34"/>
      <c r="EG825" s="34"/>
      <c r="EH825" s="34"/>
      <c r="EI825" s="34"/>
      <c r="EJ825" s="34"/>
      <c r="EK825" s="34"/>
      <c r="EL825" s="34"/>
      <c r="EM825" s="34"/>
      <c r="EN825" s="34"/>
      <c r="EO825" s="34"/>
      <c r="EP825" s="34"/>
      <c r="EQ825" s="34"/>
      <c r="ER825" s="34"/>
      <c r="ES825" s="34"/>
      <c r="ET825" s="34"/>
      <c r="EU825" s="34"/>
      <c r="EV825" s="34"/>
      <c r="EW825" s="34"/>
      <c r="EX825" s="34"/>
      <c r="EY825" s="34"/>
      <c r="EZ825" s="34"/>
      <c r="FA825" s="34"/>
      <c r="FB825" s="34"/>
      <c r="FC825" s="34"/>
      <c r="FD825" s="34"/>
      <c r="FE825" s="34"/>
      <c r="FF825" s="34"/>
      <c r="FG825" s="34"/>
      <c r="FH825" s="34"/>
      <c r="FI825" s="34"/>
      <c r="FJ825" s="34"/>
      <c r="FK825" s="34"/>
      <c r="FL825" s="34"/>
      <c r="FM825" s="34"/>
      <c r="FN825" s="34"/>
      <c r="FO825" s="34"/>
      <c r="FP825" s="34"/>
      <c r="FQ825" s="34"/>
      <c r="FR825" s="34"/>
      <c r="FS825" s="34"/>
      <c r="FT825" s="34"/>
      <c r="FU825" s="34"/>
      <c r="FV825" s="34"/>
      <c r="FW825" s="34"/>
      <c r="FX825" s="34"/>
      <c r="FY825" s="34"/>
      <c r="FZ825" s="34"/>
      <c r="GA825" s="34"/>
      <c r="GB825" s="34"/>
      <c r="GC825" s="34"/>
      <c r="GD825" s="34"/>
      <c r="GE825" s="34"/>
      <c r="GF825" s="34"/>
      <c r="GG825" s="34"/>
      <c r="GH825" s="34"/>
      <c r="GI825" s="34"/>
      <c r="GJ825" s="34"/>
      <c r="GK825" s="34"/>
      <c r="GL825" s="34"/>
      <c r="GM825" s="34"/>
      <c r="GN825" s="34"/>
      <c r="GO825" s="34"/>
      <c r="GP825" s="34"/>
      <c r="GQ825" s="34"/>
      <c r="GR825" s="34"/>
      <c r="GS825" s="34"/>
      <c r="GT825" s="34"/>
      <c r="GU825" s="34"/>
      <c r="GV825" s="34"/>
      <c r="GW825" s="34"/>
      <c r="GX825" s="34"/>
      <c r="GY825" s="34"/>
      <c r="GZ825" s="34"/>
      <c r="HA825" s="34"/>
      <c r="HB825" s="34"/>
      <c r="HC825" s="34"/>
      <c r="HD825" s="34"/>
      <c r="HE825" s="34"/>
      <c r="HF825" s="34"/>
      <c r="HG825" s="34"/>
      <c r="HH825" s="34"/>
      <c r="HI825" s="34"/>
      <c r="HJ825" s="34"/>
      <c r="HK825" s="34"/>
      <c r="HL825" s="34"/>
      <c r="HM825" s="34"/>
      <c r="HN825" s="34"/>
      <c r="HO825" s="34"/>
      <c r="HP825" s="34"/>
      <c r="HQ825" s="34"/>
      <c r="HR825" s="34"/>
      <c r="HS825" s="34"/>
      <c r="HT825" s="34"/>
      <c r="HU825" s="34"/>
      <c r="HV825" s="34"/>
      <c r="HW825" s="34"/>
      <c r="HX825" s="34"/>
      <c r="HY825" s="34"/>
      <c r="HZ825" s="34"/>
      <c r="IA825" s="34"/>
      <c r="IB825" s="34"/>
      <c r="IC825" s="34"/>
      <c r="ID825" s="34"/>
      <c r="IE825" s="34"/>
      <c r="IF825" s="34"/>
      <c r="IG825" s="34"/>
      <c r="IH825" s="34"/>
      <c r="II825" s="34"/>
      <c r="IJ825" s="34"/>
      <c r="IK825" s="34"/>
      <c r="IL825" s="34"/>
      <c r="IM825" s="34"/>
      <c r="IN825" s="34"/>
      <c r="IO825" s="34"/>
      <c r="IP825" s="34"/>
      <c r="IQ825" s="34"/>
      <c r="IR825" s="34"/>
      <c r="IS825" s="34"/>
      <c r="IT825" s="34"/>
    </row>
    <row r="826" spans="10:254" ht="43.5" customHeight="1">
      <c r="J826" s="34"/>
      <c r="K826" s="34"/>
      <c r="L826" s="34"/>
      <c r="M826" s="30"/>
      <c r="N826" s="30"/>
      <c r="O826" s="30"/>
      <c r="P826" s="30"/>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c r="BH826" s="34"/>
      <c r="BI826" s="34"/>
      <c r="BJ826" s="34"/>
      <c r="BK826" s="34"/>
      <c r="BL826" s="34"/>
      <c r="BM826" s="34"/>
      <c r="BN826" s="34"/>
      <c r="BO826" s="34"/>
      <c r="BP826" s="34"/>
      <c r="BQ826" s="34"/>
      <c r="BR826" s="34"/>
      <c r="BS826" s="34"/>
      <c r="BT826" s="34"/>
      <c r="BU826" s="34"/>
      <c r="BV826" s="34"/>
      <c r="BW826" s="34"/>
      <c r="BX826" s="34"/>
      <c r="BY826" s="34"/>
      <c r="BZ826" s="34"/>
      <c r="CA826" s="34"/>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34"/>
      <c r="DH826" s="34"/>
      <c r="DI826" s="34"/>
      <c r="DJ826" s="34"/>
      <c r="DK826" s="34"/>
      <c r="DL826" s="34"/>
      <c r="DM826" s="34"/>
      <c r="DN826" s="34"/>
      <c r="DO826" s="34"/>
      <c r="DP826" s="34"/>
      <c r="DQ826" s="34"/>
      <c r="DR826" s="34"/>
      <c r="DS826" s="34"/>
      <c r="DT826" s="34"/>
      <c r="DU826" s="34"/>
      <c r="DV826" s="34"/>
      <c r="DW826" s="34"/>
      <c r="DX826" s="34"/>
      <c r="DY826" s="34"/>
      <c r="DZ826" s="34"/>
      <c r="EA826" s="34"/>
      <c r="EB826" s="34"/>
      <c r="EC826" s="34"/>
      <c r="ED826" s="34"/>
      <c r="EE826" s="34"/>
      <c r="EF826" s="34"/>
      <c r="EG826" s="34"/>
      <c r="EH826" s="34"/>
      <c r="EI826" s="34"/>
      <c r="EJ826" s="34"/>
      <c r="EK826" s="34"/>
      <c r="EL826" s="34"/>
      <c r="EM826" s="34"/>
      <c r="EN826" s="34"/>
      <c r="EO826" s="34"/>
      <c r="EP826" s="34"/>
      <c r="EQ826" s="34"/>
      <c r="ER826" s="34"/>
      <c r="ES826" s="34"/>
      <c r="ET826" s="34"/>
      <c r="EU826" s="34"/>
      <c r="EV826" s="34"/>
      <c r="EW826" s="34"/>
      <c r="EX826" s="34"/>
      <c r="EY826" s="34"/>
      <c r="EZ826" s="34"/>
      <c r="FA826" s="34"/>
      <c r="FB826" s="34"/>
      <c r="FC826" s="34"/>
      <c r="FD826" s="34"/>
      <c r="FE826" s="34"/>
      <c r="FF826" s="34"/>
      <c r="FG826" s="34"/>
      <c r="FH826" s="34"/>
      <c r="FI826" s="34"/>
      <c r="FJ826" s="34"/>
      <c r="FK826" s="34"/>
      <c r="FL826" s="34"/>
      <c r="FM826" s="34"/>
      <c r="FN826" s="34"/>
      <c r="FO826" s="34"/>
      <c r="FP826" s="34"/>
      <c r="FQ826" s="34"/>
      <c r="FR826" s="34"/>
      <c r="FS826" s="34"/>
      <c r="FT826" s="34"/>
      <c r="FU826" s="34"/>
      <c r="FV826" s="34"/>
      <c r="FW826" s="34"/>
      <c r="FX826" s="34"/>
      <c r="FY826" s="34"/>
      <c r="FZ826" s="34"/>
      <c r="GA826" s="34"/>
      <c r="GB826" s="34"/>
      <c r="GC826" s="34"/>
      <c r="GD826" s="34"/>
      <c r="GE826" s="34"/>
      <c r="GF826" s="34"/>
      <c r="GG826" s="34"/>
      <c r="GH826" s="34"/>
      <c r="GI826" s="34"/>
      <c r="GJ826" s="34"/>
      <c r="GK826" s="34"/>
      <c r="GL826" s="34"/>
      <c r="GM826" s="34"/>
      <c r="GN826" s="34"/>
      <c r="GO826" s="34"/>
      <c r="GP826" s="34"/>
      <c r="GQ826" s="34"/>
      <c r="GR826" s="34"/>
      <c r="GS826" s="34"/>
      <c r="GT826" s="34"/>
      <c r="GU826" s="34"/>
      <c r="GV826" s="34"/>
      <c r="GW826" s="34"/>
      <c r="GX826" s="34"/>
      <c r="GY826" s="34"/>
      <c r="GZ826" s="34"/>
      <c r="HA826" s="34"/>
      <c r="HB826" s="34"/>
      <c r="HC826" s="34"/>
      <c r="HD826" s="34"/>
      <c r="HE826" s="34"/>
      <c r="HF826" s="34"/>
      <c r="HG826" s="34"/>
      <c r="HH826" s="34"/>
      <c r="HI826" s="34"/>
      <c r="HJ826" s="34"/>
      <c r="HK826" s="34"/>
      <c r="HL826" s="34"/>
      <c r="HM826" s="34"/>
      <c r="HN826" s="34"/>
      <c r="HO826" s="34"/>
      <c r="HP826" s="34"/>
      <c r="HQ826" s="34"/>
      <c r="HR826" s="34"/>
      <c r="HS826" s="34"/>
      <c r="HT826" s="34"/>
      <c r="HU826" s="34"/>
      <c r="HV826" s="34"/>
      <c r="HW826" s="34"/>
      <c r="HX826" s="34"/>
      <c r="HY826" s="34"/>
      <c r="HZ826" s="34"/>
      <c r="IA826" s="34"/>
      <c r="IB826" s="34"/>
      <c r="IC826" s="34"/>
      <c r="ID826" s="34"/>
      <c r="IE826" s="34"/>
      <c r="IF826" s="34"/>
      <c r="IG826" s="34"/>
      <c r="IH826" s="34"/>
      <c r="II826" s="34"/>
      <c r="IJ826" s="34"/>
      <c r="IK826" s="34"/>
      <c r="IL826" s="34"/>
      <c r="IM826" s="34"/>
      <c r="IN826" s="34"/>
      <c r="IO826" s="34"/>
      <c r="IP826" s="34"/>
      <c r="IQ826" s="34"/>
      <c r="IR826" s="34"/>
      <c r="IS826" s="34"/>
      <c r="IT826" s="34"/>
    </row>
    <row r="827" spans="10:254" ht="43.5" customHeight="1">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c r="BH827" s="34"/>
      <c r="BI827" s="34"/>
      <c r="BJ827" s="34"/>
      <c r="BK827" s="34"/>
      <c r="BL827" s="34"/>
      <c r="BM827" s="34"/>
      <c r="BN827" s="34"/>
      <c r="BO827" s="34"/>
      <c r="BP827" s="34"/>
      <c r="BQ827" s="34"/>
      <c r="BR827" s="34"/>
      <c r="BS827" s="34"/>
      <c r="BT827" s="34"/>
      <c r="BU827" s="34"/>
      <c r="BV827" s="34"/>
      <c r="BW827" s="34"/>
      <c r="BX827" s="34"/>
      <c r="BY827" s="34"/>
      <c r="BZ827" s="34"/>
      <c r="CA827" s="34"/>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34"/>
      <c r="DH827" s="34"/>
      <c r="DI827" s="34"/>
      <c r="DJ827" s="34"/>
      <c r="DK827" s="34"/>
      <c r="DL827" s="34"/>
      <c r="DM827" s="34"/>
      <c r="DN827" s="34"/>
      <c r="DO827" s="34"/>
      <c r="DP827" s="34"/>
      <c r="DQ827" s="34"/>
      <c r="DR827" s="34"/>
      <c r="DS827" s="34"/>
      <c r="DT827" s="34"/>
      <c r="DU827" s="34"/>
      <c r="DV827" s="34"/>
      <c r="DW827" s="34"/>
      <c r="DX827" s="34"/>
      <c r="DY827" s="34"/>
      <c r="DZ827" s="34"/>
      <c r="EA827" s="34"/>
      <c r="EB827" s="34"/>
      <c r="EC827" s="34"/>
      <c r="ED827" s="34"/>
      <c r="EE827" s="34"/>
      <c r="EF827" s="34"/>
      <c r="EG827" s="34"/>
      <c r="EH827" s="34"/>
      <c r="EI827" s="34"/>
      <c r="EJ827" s="34"/>
      <c r="EK827" s="34"/>
      <c r="EL827" s="34"/>
      <c r="EM827" s="34"/>
      <c r="EN827" s="34"/>
      <c r="EO827" s="34"/>
      <c r="EP827" s="34"/>
      <c r="EQ827" s="34"/>
      <c r="ER827" s="34"/>
      <c r="ES827" s="34"/>
      <c r="ET827" s="34"/>
      <c r="EU827" s="34"/>
      <c r="EV827" s="34"/>
      <c r="EW827" s="34"/>
      <c r="EX827" s="34"/>
      <c r="EY827" s="34"/>
      <c r="EZ827" s="34"/>
      <c r="FA827" s="34"/>
      <c r="FB827" s="34"/>
      <c r="FC827" s="34"/>
      <c r="FD827" s="34"/>
      <c r="FE827" s="34"/>
      <c r="FF827" s="34"/>
      <c r="FG827" s="34"/>
      <c r="FH827" s="34"/>
      <c r="FI827" s="34"/>
      <c r="FJ827" s="34"/>
      <c r="FK827" s="34"/>
      <c r="FL827" s="34"/>
      <c r="FM827" s="34"/>
      <c r="FN827" s="34"/>
      <c r="FO827" s="34"/>
      <c r="FP827" s="34"/>
      <c r="FQ827" s="34"/>
      <c r="FR827" s="34"/>
      <c r="FS827" s="34"/>
      <c r="FT827" s="34"/>
      <c r="FU827" s="34"/>
      <c r="FV827" s="34"/>
      <c r="FW827" s="34"/>
      <c r="FX827" s="34"/>
      <c r="FY827" s="34"/>
      <c r="FZ827" s="34"/>
      <c r="GA827" s="34"/>
      <c r="GB827" s="34"/>
      <c r="GC827" s="34"/>
      <c r="GD827" s="34"/>
      <c r="GE827" s="34"/>
      <c r="GF827" s="34"/>
      <c r="GG827" s="34"/>
      <c r="GH827" s="34"/>
      <c r="GI827" s="34"/>
      <c r="GJ827" s="34"/>
      <c r="GK827" s="34"/>
      <c r="GL827" s="34"/>
      <c r="GM827" s="34"/>
      <c r="GN827" s="34"/>
      <c r="GO827" s="34"/>
      <c r="GP827" s="34"/>
      <c r="GQ827" s="34"/>
      <c r="GR827" s="34"/>
      <c r="GS827" s="34"/>
      <c r="GT827" s="34"/>
      <c r="GU827" s="34"/>
      <c r="GV827" s="34"/>
      <c r="GW827" s="34"/>
      <c r="GX827" s="34"/>
      <c r="GY827" s="34"/>
      <c r="GZ827" s="34"/>
      <c r="HA827" s="34"/>
      <c r="HB827" s="34"/>
      <c r="HC827" s="34"/>
      <c r="HD827" s="34"/>
      <c r="HE827" s="34"/>
      <c r="HF827" s="34"/>
      <c r="HG827" s="34"/>
      <c r="HH827" s="34"/>
      <c r="HI827" s="34"/>
      <c r="HJ827" s="34"/>
      <c r="HK827" s="34"/>
      <c r="HL827" s="34"/>
      <c r="HM827" s="34"/>
      <c r="HN827" s="34"/>
      <c r="HO827" s="34"/>
      <c r="HP827" s="34"/>
      <c r="HQ827" s="34"/>
      <c r="HR827" s="34"/>
      <c r="HS827" s="34"/>
      <c r="HT827" s="34"/>
      <c r="HU827" s="34"/>
      <c r="HV827" s="34"/>
      <c r="HW827" s="34"/>
      <c r="HX827" s="34"/>
      <c r="HY827" s="34"/>
      <c r="HZ827" s="34"/>
      <c r="IA827" s="34"/>
      <c r="IB827" s="34"/>
      <c r="IC827" s="34"/>
      <c r="ID827" s="34"/>
      <c r="IE827" s="34"/>
      <c r="IF827" s="34"/>
      <c r="IG827" s="34"/>
      <c r="IH827" s="34"/>
      <c r="II827" s="34"/>
      <c r="IJ827" s="34"/>
      <c r="IK827" s="34"/>
      <c r="IL827" s="34"/>
      <c r="IM827" s="34"/>
      <c r="IN827" s="34"/>
      <c r="IO827" s="34"/>
      <c r="IP827" s="34"/>
      <c r="IQ827" s="34"/>
      <c r="IR827" s="34"/>
      <c r="IS827" s="34"/>
      <c r="IT827" s="34"/>
    </row>
    <row r="828" spans="10:254" ht="43.5" customHeight="1">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c r="BH828" s="34"/>
      <c r="BI828" s="34"/>
      <c r="BJ828" s="34"/>
      <c r="BK828" s="34"/>
      <c r="BL828" s="34"/>
      <c r="BM828" s="34"/>
      <c r="BN828" s="34"/>
      <c r="BO828" s="34"/>
      <c r="BP828" s="34"/>
      <c r="BQ828" s="34"/>
      <c r="BR828" s="34"/>
      <c r="BS828" s="34"/>
      <c r="BT828" s="34"/>
      <c r="BU828" s="34"/>
      <c r="BV828" s="34"/>
      <c r="BW828" s="34"/>
      <c r="BX828" s="34"/>
      <c r="BY828" s="34"/>
      <c r="BZ828" s="34"/>
      <c r="CA828" s="34"/>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34"/>
      <c r="DH828" s="34"/>
      <c r="DI828" s="34"/>
      <c r="DJ828" s="34"/>
      <c r="DK828" s="34"/>
      <c r="DL828" s="34"/>
      <c r="DM828" s="34"/>
      <c r="DN828" s="34"/>
      <c r="DO828" s="34"/>
      <c r="DP828" s="34"/>
      <c r="DQ828" s="34"/>
      <c r="DR828" s="34"/>
      <c r="DS828" s="34"/>
      <c r="DT828" s="34"/>
      <c r="DU828" s="34"/>
      <c r="DV828" s="34"/>
      <c r="DW828" s="34"/>
      <c r="DX828" s="34"/>
      <c r="DY828" s="34"/>
      <c r="DZ828" s="34"/>
      <c r="EA828" s="34"/>
      <c r="EB828" s="34"/>
      <c r="EC828" s="34"/>
      <c r="ED828" s="34"/>
      <c r="EE828" s="34"/>
      <c r="EF828" s="34"/>
      <c r="EG828" s="34"/>
      <c r="EH828" s="34"/>
      <c r="EI828" s="34"/>
      <c r="EJ828" s="34"/>
      <c r="EK828" s="34"/>
      <c r="EL828" s="34"/>
      <c r="EM828" s="34"/>
      <c r="EN828" s="34"/>
      <c r="EO828" s="34"/>
      <c r="EP828" s="34"/>
      <c r="EQ828" s="34"/>
      <c r="ER828" s="34"/>
      <c r="ES828" s="34"/>
      <c r="ET828" s="34"/>
      <c r="EU828" s="34"/>
      <c r="EV828" s="34"/>
      <c r="EW828" s="34"/>
      <c r="EX828" s="34"/>
      <c r="EY828" s="34"/>
      <c r="EZ828" s="34"/>
      <c r="FA828" s="34"/>
      <c r="FB828" s="34"/>
      <c r="FC828" s="34"/>
      <c r="FD828" s="34"/>
      <c r="FE828" s="34"/>
      <c r="FF828" s="34"/>
      <c r="FG828" s="34"/>
      <c r="FH828" s="34"/>
      <c r="FI828" s="34"/>
      <c r="FJ828" s="34"/>
      <c r="FK828" s="34"/>
      <c r="FL828" s="34"/>
      <c r="FM828" s="34"/>
      <c r="FN828" s="34"/>
      <c r="FO828" s="34"/>
      <c r="FP828" s="34"/>
      <c r="FQ828" s="34"/>
      <c r="FR828" s="34"/>
      <c r="FS828" s="34"/>
      <c r="FT828" s="34"/>
      <c r="FU828" s="34"/>
      <c r="FV828" s="34"/>
      <c r="FW828" s="34"/>
      <c r="FX828" s="34"/>
      <c r="FY828" s="34"/>
      <c r="FZ828" s="34"/>
      <c r="GA828" s="34"/>
      <c r="GB828" s="34"/>
      <c r="GC828" s="34"/>
      <c r="GD828" s="34"/>
      <c r="GE828" s="34"/>
      <c r="GF828" s="34"/>
      <c r="GG828" s="34"/>
      <c r="GH828" s="34"/>
      <c r="GI828" s="34"/>
      <c r="GJ828" s="34"/>
      <c r="GK828" s="34"/>
      <c r="GL828" s="34"/>
      <c r="GM828" s="34"/>
      <c r="GN828" s="34"/>
      <c r="GO828" s="34"/>
      <c r="GP828" s="34"/>
      <c r="GQ828" s="34"/>
      <c r="GR828" s="34"/>
      <c r="GS828" s="34"/>
      <c r="GT828" s="34"/>
      <c r="GU828" s="34"/>
      <c r="GV828" s="34"/>
      <c r="GW828" s="34"/>
      <c r="GX828" s="34"/>
      <c r="GY828" s="34"/>
      <c r="GZ828" s="34"/>
      <c r="HA828" s="34"/>
      <c r="HB828" s="34"/>
      <c r="HC828" s="34"/>
      <c r="HD828" s="34"/>
      <c r="HE828" s="34"/>
      <c r="HF828" s="34"/>
      <c r="HG828" s="34"/>
      <c r="HH828" s="34"/>
      <c r="HI828" s="34"/>
      <c r="HJ828" s="34"/>
      <c r="HK828" s="34"/>
      <c r="HL828" s="34"/>
      <c r="HM828" s="34"/>
      <c r="HN828" s="34"/>
      <c r="HO828" s="34"/>
      <c r="HP828" s="34"/>
      <c r="HQ828" s="34"/>
      <c r="HR828" s="34"/>
      <c r="HS828" s="34"/>
      <c r="HT828" s="34"/>
      <c r="HU828" s="34"/>
      <c r="HV828" s="34"/>
      <c r="HW828" s="34"/>
      <c r="HX828" s="34"/>
      <c r="HY828" s="34"/>
      <c r="HZ828" s="34"/>
      <c r="IA828" s="34"/>
      <c r="IB828" s="34"/>
      <c r="IC828" s="34"/>
      <c r="ID828" s="34"/>
      <c r="IE828" s="34"/>
      <c r="IF828" s="34"/>
      <c r="IG828" s="34"/>
      <c r="IH828" s="34"/>
      <c r="II828" s="34"/>
      <c r="IJ828" s="34"/>
      <c r="IK828" s="34"/>
      <c r="IL828" s="34"/>
      <c r="IM828" s="34"/>
      <c r="IN828" s="34"/>
      <c r="IO828" s="34"/>
      <c r="IP828" s="34"/>
      <c r="IQ828" s="34"/>
      <c r="IR828" s="34"/>
      <c r="IS828" s="34"/>
      <c r="IT828" s="34"/>
    </row>
    <row r="829" spans="10:254" ht="43.5" customHeight="1">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c r="BH829" s="34"/>
      <c r="BI829" s="34"/>
      <c r="BJ829" s="34"/>
      <c r="BK829" s="34"/>
      <c r="BL829" s="34"/>
      <c r="BM829" s="34"/>
      <c r="BN829" s="34"/>
      <c r="BO829" s="34"/>
      <c r="BP829" s="34"/>
      <c r="BQ829" s="34"/>
      <c r="BR829" s="34"/>
      <c r="BS829" s="34"/>
      <c r="BT829" s="34"/>
      <c r="BU829" s="34"/>
      <c r="BV829" s="34"/>
      <c r="BW829" s="34"/>
      <c r="BX829" s="34"/>
      <c r="BY829" s="34"/>
      <c r="BZ829" s="34"/>
      <c r="CA829" s="34"/>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34"/>
      <c r="DH829" s="34"/>
      <c r="DI829" s="34"/>
      <c r="DJ829" s="34"/>
      <c r="DK829" s="34"/>
      <c r="DL829" s="34"/>
      <c r="DM829" s="34"/>
      <c r="DN829" s="34"/>
      <c r="DO829" s="34"/>
      <c r="DP829" s="34"/>
      <c r="DQ829" s="34"/>
      <c r="DR829" s="34"/>
      <c r="DS829" s="34"/>
      <c r="DT829" s="34"/>
      <c r="DU829" s="34"/>
      <c r="DV829" s="34"/>
      <c r="DW829" s="34"/>
      <c r="DX829" s="34"/>
      <c r="DY829" s="34"/>
      <c r="DZ829" s="34"/>
      <c r="EA829" s="34"/>
      <c r="EB829" s="34"/>
      <c r="EC829" s="34"/>
      <c r="ED829" s="34"/>
      <c r="EE829" s="34"/>
      <c r="EF829" s="34"/>
      <c r="EG829" s="34"/>
      <c r="EH829" s="34"/>
      <c r="EI829" s="34"/>
      <c r="EJ829" s="34"/>
      <c r="EK829" s="34"/>
      <c r="EL829" s="34"/>
      <c r="EM829" s="34"/>
      <c r="EN829" s="34"/>
      <c r="EO829" s="34"/>
      <c r="EP829" s="34"/>
      <c r="EQ829" s="34"/>
      <c r="ER829" s="34"/>
      <c r="ES829" s="34"/>
      <c r="ET829" s="34"/>
      <c r="EU829" s="34"/>
      <c r="EV829" s="34"/>
      <c r="EW829" s="34"/>
      <c r="EX829" s="34"/>
      <c r="EY829" s="34"/>
      <c r="EZ829" s="34"/>
      <c r="FA829" s="34"/>
      <c r="FB829" s="34"/>
      <c r="FC829" s="34"/>
      <c r="FD829" s="34"/>
      <c r="FE829" s="34"/>
      <c r="FF829" s="34"/>
      <c r="FG829" s="34"/>
      <c r="FH829" s="34"/>
      <c r="FI829" s="34"/>
      <c r="FJ829" s="34"/>
      <c r="FK829" s="34"/>
      <c r="FL829" s="34"/>
      <c r="FM829" s="34"/>
      <c r="FN829" s="34"/>
      <c r="FO829" s="34"/>
      <c r="FP829" s="34"/>
      <c r="FQ829" s="34"/>
      <c r="FR829" s="34"/>
      <c r="FS829" s="34"/>
      <c r="FT829" s="34"/>
      <c r="FU829" s="34"/>
      <c r="FV829" s="34"/>
      <c r="FW829" s="34"/>
      <c r="FX829" s="34"/>
      <c r="FY829" s="34"/>
      <c r="FZ829" s="34"/>
      <c r="GA829" s="34"/>
      <c r="GB829" s="34"/>
      <c r="GC829" s="34"/>
      <c r="GD829" s="34"/>
      <c r="GE829" s="34"/>
      <c r="GF829" s="34"/>
      <c r="GG829" s="34"/>
      <c r="GH829" s="34"/>
      <c r="GI829" s="34"/>
      <c r="GJ829" s="34"/>
      <c r="GK829" s="34"/>
      <c r="GL829" s="34"/>
      <c r="GM829" s="34"/>
      <c r="GN829" s="34"/>
      <c r="GO829" s="34"/>
      <c r="GP829" s="34"/>
      <c r="GQ829" s="34"/>
      <c r="GR829" s="34"/>
      <c r="GS829" s="34"/>
      <c r="GT829" s="34"/>
      <c r="GU829" s="34"/>
      <c r="GV829" s="34"/>
      <c r="GW829" s="34"/>
      <c r="GX829" s="34"/>
      <c r="GY829" s="34"/>
      <c r="GZ829" s="34"/>
      <c r="HA829" s="34"/>
      <c r="HB829" s="34"/>
      <c r="HC829" s="34"/>
      <c r="HD829" s="34"/>
      <c r="HE829" s="34"/>
      <c r="HF829" s="34"/>
      <c r="HG829" s="34"/>
      <c r="HH829" s="34"/>
      <c r="HI829" s="34"/>
      <c r="HJ829" s="34"/>
      <c r="HK829" s="34"/>
      <c r="HL829" s="34"/>
      <c r="HM829" s="34"/>
      <c r="HN829" s="34"/>
      <c r="HO829" s="34"/>
      <c r="HP829" s="34"/>
      <c r="HQ829" s="34"/>
      <c r="HR829" s="34"/>
      <c r="HS829" s="34"/>
      <c r="HT829" s="34"/>
      <c r="HU829" s="34"/>
      <c r="HV829" s="34"/>
      <c r="HW829" s="34"/>
      <c r="HX829" s="34"/>
      <c r="HY829" s="34"/>
      <c r="HZ829" s="34"/>
      <c r="IA829" s="34"/>
      <c r="IB829" s="34"/>
      <c r="IC829" s="34"/>
      <c r="ID829" s="34"/>
      <c r="IE829" s="34"/>
      <c r="IF829" s="34"/>
      <c r="IG829" s="34"/>
      <c r="IH829" s="34"/>
      <c r="II829" s="34"/>
      <c r="IJ829" s="34"/>
      <c r="IK829" s="34"/>
      <c r="IL829" s="34"/>
      <c r="IM829" s="34"/>
      <c r="IN829" s="34"/>
      <c r="IO829" s="34"/>
      <c r="IP829" s="34"/>
      <c r="IQ829" s="34"/>
      <c r="IR829" s="34"/>
      <c r="IS829" s="34"/>
      <c r="IT829" s="34"/>
    </row>
    <row r="830" spans="10:254" ht="43.5" customHeight="1">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c r="BH830" s="34"/>
      <c r="BI830" s="34"/>
      <c r="BJ830" s="34"/>
      <c r="BK830" s="34"/>
      <c r="BL830" s="34"/>
      <c r="BM830" s="34"/>
      <c r="BN830" s="34"/>
      <c r="BO830" s="34"/>
      <c r="BP830" s="34"/>
      <c r="BQ830" s="34"/>
      <c r="BR830" s="34"/>
      <c r="BS830" s="34"/>
      <c r="BT830" s="34"/>
      <c r="BU830" s="34"/>
      <c r="BV830" s="34"/>
      <c r="BW830" s="34"/>
      <c r="BX830" s="34"/>
      <c r="BY830" s="34"/>
      <c r="BZ830" s="34"/>
      <c r="CA830" s="34"/>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34"/>
      <c r="DH830" s="34"/>
      <c r="DI830" s="34"/>
      <c r="DJ830" s="34"/>
      <c r="DK830" s="34"/>
      <c r="DL830" s="34"/>
      <c r="DM830" s="34"/>
      <c r="DN830" s="34"/>
      <c r="DO830" s="34"/>
      <c r="DP830" s="34"/>
      <c r="DQ830" s="34"/>
      <c r="DR830" s="34"/>
      <c r="DS830" s="34"/>
      <c r="DT830" s="34"/>
      <c r="DU830" s="34"/>
      <c r="DV830" s="34"/>
      <c r="DW830" s="34"/>
      <c r="DX830" s="34"/>
      <c r="DY830" s="34"/>
      <c r="DZ830" s="34"/>
      <c r="EA830" s="34"/>
      <c r="EB830" s="34"/>
      <c r="EC830" s="34"/>
      <c r="ED830" s="34"/>
      <c r="EE830" s="34"/>
      <c r="EF830" s="34"/>
      <c r="EG830" s="34"/>
      <c r="EH830" s="34"/>
      <c r="EI830" s="34"/>
      <c r="EJ830" s="34"/>
      <c r="EK830" s="34"/>
      <c r="EL830" s="34"/>
      <c r="EM830" s="34"/>
      <c r="EN830" s="34"/>
      <c r="EO830" s="34"/>
      <c r="EP830" s="34"/>
      <c r="EQ830" s="34"/>
      <c r="ER830" s="34"/>
      <c r="ES830" s="34"/>
      <c r="ET830" s="34"/>
      <c r="EU830" s="34"/>
      <c r="EV830" s="34"/>
      <c r="EW830" s="34"/>
      <c r="EX830" s="34"/>
      <c r="EY830" s="34"/>
      <c r="EZ830" s="34"/>
      <c r="FA830" s="34"/>
      <c r="FB830" s="34"/>
      <c r="FC830" s="34"/>
      <c r="FD830" s="34"/>
      <c r="FE830" s="34"/>
      <c r="FF830" s="34"/>
      <c r="FG830" s="34"/>
      <c r="FH830" s="34"/>
      <c r="FI830" s="34"/>
      <c r="FJ830" s="34"/>
      <c r="FK830" s="34"/>
      <c r="FL830" s="34"/>
      <c r="FM830" s="34"/>
      <c r="FN830" s="34"/>
      <c r="FO830" s="34"/>
      <c r="FP830" s="34"/>
      <c r="FQ830" s="34"/>
      <c r="FR830" s="34"/>
      <c r="FS830" s="34"/>
      <c r="FT830" s="34"/>
      <c r="FU830" s="34"/>
      <c r="FV830" s="34"/>
      <c r="FW830" s="34"/>
      <c r="FX830" s="34"/>
      <c r="FY830" s="34"/>
      <c r="FZ830" s="34"/>
      <c r="GA830" s="34"/>
      <c r="GB830" s="34"/>
      <c r="GC830" s="34"/>
      <c r="GD830" s="34"/>
      <c r="GE830" s="34"/>
      <c r="GF830" s="34"/>
      <c r="GG830" s="34"/>
      <c r="GH830" s="34"/>
      <c r="GI830" s="34"/>
      <c r="GJ830" s="34"/>
      <c r="GK830" s="34"/>
      <c r="GL830" s="34"/>
      <c r="GM830" s="34"/>
      <c r="GN830" s="34"/>
      <c r="GO830" s="34"/>
      <c r="GP830" s="34"/>
      <c r="GQ830" s="34"/>
      <c r="GR830" s="34"/>
      <c r="GS830" s="34"/>
      <c r="GT830" s="34"/>
      <c r="GU830" s="34"/>
      <c r="GV830" s="34"/>
      <c r="GW830" s="34"/>
      <c r="GX830" s="34"/>
      <c r="GY830" s="34"/>
      <c r="GZ830" s="34"/>
      <c r="HA830" s="34"/>
      <c r="HB830" s="34"/>
      <c r="HC830" s="34"/>
      <c r="HD830" s="34"/>
      <c r="HE830" s="34"/>
      <c r="HF830" s="34"/>
      <c r="HG830" s="34"/>
      <c r="HH830" s="34"/>
      <c r="HI830" s="34"/>
      <c r="HJ830" s="34"/>
      <c r="HK830" s="34"/>
      <c r="HL830" s="34"/>
      <c r="HM830" s="34"/>
      <c r="HN830" s="34"/>
      <c r="HO830" s="34"/>
      <c r="HP830" s="34"/>
      <c r="HQ830" s="34"/>
      <c r="HR830" s="34"/>
      <c r="HS830" s="34"/>
      <c r="HT830" s="34"/>
      <c r="HU830" s="34"/>
      <c r="HV830" s="34"/>
      <c r="HW830" s="34"/>
      <c r="HX830" s="34"/>
      <c r="HY830" s="34"/>
      <c r="HZ830" s="34"/>
      <c r="IA830" s="34"/>
      <c r="IB830" s="34"/>
      <c r="IC830" s="34"/>
      <c r="ID830" s="34"/>
      <c r="IE830" s="34"/>
      <c r="IF830" s="34"/>
      <c r="IG830" s="34"/>
      <c r="IH830" s="34"/>
      <c r="II830" s="34"/>
      <c r="IJ830" s="34"/>
      <c r="IK830" s="34"/>
      <c r="IL830" s="34"/>
      <c r="IM830" s="34"/>
      <c r="IN830" s="34"/>
      <c r="IO830" s="34"/>
      <c r="IP830" s="34"/>
      <c r="IQ830" s="34"/>
      <c r="IR830" s="34"/>
      <c r="IS830" s="34"/>
      <c r="IT830" s="34"/>
    </row>
    <row r="831" spans="10:254" ht="43.5" customHeight="1">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c r="BH831" s="34"/>
      <c r="BI831" s="34"/>
      <c r="BJ831" s="34"/>
      <c r="BK831" s="34"/>
      <c r="BL831" s="34"/>
      <c r="BM831" s="34"/>
      <c r="BN831" s="34"/>
      <c r="BO831" s="34"/>
      <c r="BP831" s="34"/>
      <c r="BQ831" s="34"/>
      <c r="BR831" s="34"/>
      <c r="BS831" s="34"/>
      <c r="BT831" s="34"/>
      <c r="BU831" s="34"/>
      <c r="BV831" s="34"/>
      <c r="BW831" s="34"/>
      <c r="BX831" s="34"/>
      <c r="BY831" s="34"/>
      <c r="BZ831" s="34"/>
      <c r="CA831" s="34"/>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34"/>
      <c r="DH831" s="34"/>
      <c r="DI831" s="34"/>
      <c r="DJ831" s="34"/>
      <c r="DK831" s="34"/>
      <c r="DL831" s="34"/>
      <c r="DM831" s="34"/>
      <c r="DN831" s="34"/>
      <c r="DO831" s="34"/>
      <c r="DP831" s="34"/>
      <c r="DQ831" s="34"/>
      <c r="DR831" s="34"/>
      <c r="DS831" s="34"/>
      <c r="DT831" s="34"/>
      <c r="DU831" s="34"/>
      <c r="DV831" s="34"/>
      <c r="DW831" s="34"/>
      <c r="DX831" s="34"/>
      <c r="DY831" s="34"/>
      <c r="DZ831" s="34"/>
      <c r="EA831" s="34"/>
      <c r="EB831" s="34"/>
      <c r="EC831" s="34"/>
      <c r="ED831" s="34"/>
      <c r="EE831" s="34"/>
      <c r="EF831" s="34"/>
      <c r="EG831" s="34"/>
      <c r="EH831" s="34"/>
      <c r="EI831" s="34"/>
      <c r="EJ831" s="34"/>
      <c r="EK831" s="34"/>
      <c r="EL831" s="34"/>
      <c r="EM831" s="34"/>
      <c r="EN831" s="34"/>
      <c r="EO831" s="34"/>
      <c r="EP831" s="34"/>
      <c r="EQ831" s="34"/>
      <c r="ER831" s="34"/>
      <c r="ES831" s="34"/>
      <c r="ET831" s="34"/>
      <c r="EU831" s="34"/>
      <c r="EV831" s="34"/>
      <c r="EW831" s="34"/>
      <c r="EX831" s="34"/>
      <c r="EY831" s="34"/>
      <c r="EZ831" s="34"/>
      <c r="FA831" s="34"/>
      <c r="FB831" s="34"/>
      <c r="FC831" s="34"/>
      <c r="FD831" s="34"/>
      <c r="FE831" s="34"/>
      <c r="FF831" s="34"/>
      <c r="FG831" s="34"/>
      <c r="FH831" s="34"/>
      <c r="FI831" s="34"/>
      <c r="FJ831" s="34"/>
      <c r="FK831" s="34"/>
      <c r="FL831" s="34"/>
      <c r="FM831" s="34"/>
      <c r="FN831" s="34"/>
      <c r="FO831" s="34"/>
      <c r="FP831" s="34"/>
      <c r="FQ831" s="34"/>
      <c r="FR831" s="34"/>
      <c r="FS831" s="34"/>
      <c r="FT831" s="34"/>
      <c r="FU831" s="34"/>
      <c r="FV831" s="34"/>
      <c r="FW831" s="34"/>
      <c r="FX831" s="34"/>
      <c r="FY831" s="34"/>
      <c r="FZ831" s="34"/>
      <c r="GA831" s="34"/>
      <c r="GB831" s="34"/>
      <c r="GC831" s="34"/>
      <c r="GD831" s="34"/>
      <c r="GE831" s="34"/>
      <c r="GF831" s="34"/>
      <c r="GG831" s="34"/>
      <c r="GH831" s="34"/>
      <c r="GI831" s="34"/>
      <c r="GJ831" s="34"/>
      <c r="GK831" s="34"/>
      <c r="GL831" s="34"/>
      <c r="GM831" s="34"/>
      <c r="GN831" s="34"/>
      <c r="GO831" s="34"/>
      <c r="GP831" s="34"/>
      <c r="GQ831" s="34"/>
      <c r="GR831" s="34"/>
      <c r="GS831" s="34"/>
      <c r="GT831" s="34"/>
      <c r="GU831" s="34"/>
      <c r="GV831" s="34"/>
      <c r="GW831" s="34"/>
      <c r="GX831" s="34"/>
      <c r="GY831" s="34"/>
      <c r="GZ831" s="34"/>
      <c r="HA831" s="34"/>
      <c r="HB831" s="34"/>
      <c r="HC831" s="34"/>
      <c r="HD831" s="34"/>
      <c r="HE831" s="34"/>
      <c r="HF831" s="34"/>
      <c r="HG831" s="34"/>
      <c r="HH831" s="34"/>
      <c r="HI831" s="34"/>
      <c r="HJ831" s="34"/>
      <c r="HK831" s="34"/>
      <c r="HL831" s="34"/>
      <c r="HM831" s="34"/>
      <c r="HN831" s="34"/>
      <c r="HO831" s="34"/>
      <c r="HP831" s="34"/>
      <c r="HQ831" s="34"/>
      <c r="HR831" s="34"/>
      <c r="HS831" s="34"/>
      <c r="HT831" s="34"/>
      <c r="HU831" s="34"/>
      <c r="HV831" s="34"/>
      <c r="HW831" s="34"/>
      <c r="HX831" s="34"/>
      <c r="HY831" s="34"/>
      <c r="HZ831" s="34"/>
      <c r="IA831" s="34"/>
      <c r="IB831" s="34"/>
      <c r="IC831" s="34"/>
      <c r="ID831" s="34"/>
      <c r="IE831" s="34"/>
      <c r="IF831" s="34"/>
      <c r="IG831" s="34"/>
      <c r="IH831" s="34"/>
      <c r="II831" s="34"/>
      <c r="IJ831" s="34"/>
      <c r="IK831" s="34"/>
      <c r="IL831" s="34"/>
      <c r="IM831" s="34"/>
      <c r="IN831" s="34"/>
      <c r="IO831" s="34"/>
      <c r="IP831" s="34"/>
      <c r="IQ831" s="34"/>
      <c r="IR831" s="34"/>
      <c r="IS831" s="34"/>
      <c r="IT831" s="34"/>
    </row>
    <row r="832" spans="10:254" ht="60" customHeight="1">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c r="BH832" s="34"/>
      <c r="BI832" s="34"/>
      <c r="BJ832" s="34"/>
      <c r="BK832" s="34"/>
      <c r="BL832" s="34"/>
      <c r="BM832" s="34"/>
      <c r="BN832" s="34"/>
      <c r="BO832" s="34"/>
      <c r="BP832" s="34"/>
      <c r="BQ832" s="34"/>
      <c r="BR832" s="34"/>
      <c r="BS832" s="34"/>
      <c r="BT832" s="34"/>
      <c r="BU832" s="34"/>
      <c r="BV832" s="34"/>
      <c r="BW832" s="34"/>
      <c r="BX832" s="34"/>
      <c r="BY832" s="34"/>
      <c r="BZ832" s="34"/>
      <c r="CA832" s="34"/>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34"/>
      <c r="DH832" s="34"/>
      <c r="DI832" s="34"/>
      <c r="DJ832" s="34"/>
      <c r="DK832" s="34"/>
      <c r="DL832" s="34"/>
      <c r="DM832" s="34"/>
      <c r="DN832" s="34"/>
      <c r="DO832" s="34"/>
      <c r="DP832" s="34"/>
      <c r="DQ832" s="34"/>
      <c r="DR832" s="34"/>
      <c r="DS832" s="34"/>
      <c r="DT832" s="34"/>
      <c r="DU832" s="34"/>
      <c r="DV832" s="34"/>
      <c r="DW832" s="34"/>
      <c r="DX832" s="34"/>
      <c r="DY832" s="34"/>
      <c r="DZ832" s="34"/>
      <c r="EA832" s="34"/>
      <c r="EB832" s="34"/>
      <c r="EC832" s="34"/>
      <c r="ED832" s="34"/>
      <c r="EE832" s="34"/>
      <c r="EF832" s="34"/>
      <c r="EG832" s="34"/>
      <c r="EH832" s="34"/>
      <c r="EI832" s="34"/>
      <c r="EJ832" s="34"/>
      <c r="EK832" s="34"/>
      <c r="EL832" s="34"/>
      <c r="EM832" s="34"/>
      <c r="EN832" s="34"/>
      <c r="EO832" s="34"/>
      <c r="EP832" s="34"/>
      <c r="EQ832" s="34"/>
      <c r="ER832" s="34"/>
      <c r="ES832" s="34"/>
      <c r="ET832" s="34"/>
      <c r="EU832" s="34"/>
      <c r="EV832" s="34"/>
      <c r="EW832" s="34"/>
      <c r="EX832" s="34"/>
      <c r="EY832" s="34"/>
      <c r="EZ832" s="34"/>
      <c r="FA832" s="34"/>
      <c r="FB832" s="34"/>
      <c r="FC832" s="34"/>
      <c r="FD832" s="34"/>
      <c r="FE832" s="34"/>
      <c r="FF832" s="34"/>
      <c r="FG832" s="34"/>
      <c r="FH832" s="34"/>
      <c r="FI832" s="34"/>
      <c r="FJ832" s="34"/>
      <c r="FK832" s="34"/>
      <c r="FL832" s="34"/>
      <c r="FM832" s="34"/>
      <c r="FN832" s="34"/>
      <c r="FO832" s="34"/>
      <c r="FP832" s="34"/>
      <c r="FQ832" s="34"/>
      <c r="FR832" s="34"/>
      <c r="FS832" s="34"/>
      <c r="FT832" s="34"/>
      <c r="FU832" s="34"/>
      <c r="FV832" s="34"/>
      <c r="FW832" s="34"/>
      <c r="FX832" s="34"/>
      <c r="FY832" s="34"/>
      <c r="FZ832" s="34"/>
      <c r="GA832" s="34"/>
      <c r="GB832" s="34"/>
      <c r="GC832" s="34"/>
      <c r="GD832" s="34"/>
      <c r="GE832" s="34"/>
      <c r="GF832" s="34"/>
      <c r="GG832" s="34"/>
      <c r="GH832" s="34"/>
      <c r="GI832" s="34"/>
      <c r="GJ832" s="34"/>
      <c r="GK832" s="34"/>
      <c r="GL832" s="34"/>
      <c r="GM832" s="34"/>
      <c r="GN832" s="34"/>
      <c r="GO832" s="34"/>
      <c r="GP832" s="34"/>
      <c r="GQ832" s="34"/>
      <c r="GR832" s="34"/>
      <c r="GS832" s="34"/>
      <c r="GT832" s="34"/>
      <c r="GU832" s="34"/>
      <c r="GV832" s="34"/>
      <c r="GW832" s="34"/>
      <c r="GX832" s="34"/>
      <c r="GY832" s="34"/>
      <c r="GZ832" s="34"/>
      <c r="HA832" s="34"/>
      <c r="HB832" s="34"/>
      <c r="HC832" s="34"/>
      <c r="HD832" s="34"/>
      <c r="HE832" s="34"/>
      <c r="HF832" s="34"/>
      <c r="HG832" s="34"/>
      <c r="HH832" s="34"/>
      <c r="HI832" s="34"/>
      <c r="HJ832" s="34"/>
      <c r="HK832" s="34"/>
      <c r="HL832" s="34"/>
      <c r="HM832" s="34"/>
      <c r="HN832" s="34"/>
      <c r="HO832" s="34"/>
      <c r="HP832" s="34"/>
      <c r="HQ832" s="34"/>
      <c r="HR832" s="34"/>
      <c r="HS832" s="34"/>
      <c r="HT832" s="34"/>
      <c r="HU832" s="34"/>
      <c r="HV832" s="34"/>
      <c r="HW832" s="34"/>
      <c r="HX832" s="34"/>
      <c r="HY832" s="34"/>
      <c r="HZ832" s="34"/>
      <c r="IA832" s="34"/>
      <c r="IB832" s="34"/>
      <c r="IC832" s="34"/>
      <c r="ID832" s="34"/>
      <c r="IE832" s="34"/>
      <c r="IF832" s="34"/>
      <c r="IG832" s="34"/>
      <c r="IH832" s="34"/>
      <c r="II832" s="34"/>
      <c r="IJ832" s="34"/>
      <c r="IK832" s="34"/>
      <c r="IL832" s="34"/>
      <c r="IM832" s="34"/>
      <c r="IN832" s="34"/>
      <c r="IO832" s="34"/>
      <c r="IP832" s="34"/>
      <c r="IQ832" s="34"/>
      <c r="IR832" s="34"/>
      <c r="IS832" s="34"/>
      <c r="IT832" s="34"/>
    </row>
    <row r="833" spans="10:254" ht="43.5" customHeight="1">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c r="BH833" s="34"/>
      <c r="BI833" s="34"/>
      <c r="BJ833" s="34"/>
      <c r="BK833" s="34"/>
      <c r="BL833" s="34"/>
      <c r="BM833" s="34"/>
      <c r="BN833" s="34"/>
      <c r="BO833" s="34"/>
      <c r="BP833" s="34"/>
      <c r="BQ833" s="34"/>
      <c r="BR833" s="34"/>
      <c r="BS833" s="34"/>
      <c r="BT833" s="34"/>
      <c r="BU833" s="34"/>
      <c r="BV833" s="34"/>
      <c r="BW833" s="34"/>
      <c r="BX833" s="34"/>
      <c r="BY833" s="34"/>
      <c r="BZ833" s="34"/>
      <c r="CA833" s="34"/>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34"/>
      <c r="DH833" s="34"/>
      <c r="DI833" s="34"/>
      <c r="DJ833" s="34"/>
      <c r="DK833" s="34"/>
      <c r="DL833" s="34"/>
      <c r="DM833" s="34"/>
      <c r="DN833" s="34"/>
      <c r="DO833" s="34"/>
      <c r="DP833" s="34"/>
      <c r="DQ833" s="34"/>
      <c r="DR833" s="34"/>
      <c r="DS833" s="34"/>
      <c r="DT833" s="34"/>
      <c r="DU833" s="34"/>
      <c r="DV833" s="34"/>
      <c r="DW833" s="34"/>
      <c r="DX833" s="34"/>
      <c r="DY833" s="34"/>
      <c r="DZ833" s="34"/>
      <c r="EA833" s="34"/>
      <c r="EB833" s="34"/>
      <c r="EC833" s="34"/>
      <c r="ED833" s="34"/>
      <c r="EE833" s="34"/>
      <c r="EF833" s="34"/>
      <c r="EG833" s="34"/>
      <c r="EH833" s="34"/>
      <c r="EI833" s="34"/>
      <c r="EJ833" s="34"/>
      <c r="EK833" s="34"/>
      <c r="EL833" s="34"/>
      <c r="EM833" s="34"/>
      <c r="EN833" s="34"/>
      <c r="EO833" s="34"/>
      <c r="EP833" s="34"/>
      <c r="EQ833" s="34"/>
      <c r="ER833" s="34"/>
      <c r="ES833" s="34"/>
      <c r="ET833" s="34"/>
      <c r="EU833" s="34"/>
      <c r="EV833" s="34"/>
      <c r="EW833" s="34"/>
      <c r="EX833" s="34"/>
      <c r="EY833" s="34"/>
      <c r="EZ833" s="34"/>
      <c r="FA833" s="34"/>
      <c r="FB833" s="34"/>
      <c r="FC833" s="34"/>
      <c r="FD833" s="34"/>
      <c r="FE833" s="34"/>
      <c r="FF833" s="34"/>
      <c r="FG833" s="34"/>
      <c r="FH833" s="34"/>
      <c r="FI833" s="34"/>
      <c r="FJ833" s="34"/>
      <c r="FK833" s="34"/>
      <c r="FL833" s="34"/>
      <c r="FM833" s="34"/>
      <c r="FN833" s="34"/>
      <c r="FO833" s="34"/>
      <c r="FP833" s="34"/>
      <c r="FQ833" s="34"/>
      <c r="FR833" s="34"/>
      <c r="FS833" s="34"/>
      <c r="FT833" s="34"/>
      <c r="FU833" s="34"/>
      <c r="FV833" s="34"/>
      <c r="FW833" s="34"/>
      <c r="FX833" s="34"/>
      <c r="FY833" s="34"/>
      <c r="FZ833" s="34"/>
      <c r="GA833" s="34"/>
      <c r="GB833" s="34"/>
      <c r="GC833" s="34"/>
      <c r="GD833" s="34"/>
      <c r="GE833" s="34"/>
      <c r="GF833" s="34"/>
      <c r="GG833" s="34"/>
      <c r="GH833" s="34"/>
      <c r="GI833" s="34"/>
      <c r="GJ833" s="34"/>
      <c r="GK833" s="34"/>
      <c r="GL833" s="34"/>
      <c r="GM833" s="34"/>
      <c r="GN833" s="34"/>
      <c r="GO833" s="34"/>
      <c r="GP833" s="34"/>
      <c r="GQ833" s="34"/>
      <c r="GR833" s="34"/>
      <c r="GS833" s="34"/>
      <c r="GT833" s="34"/>
      <c r="GU833" s="34"/>
      <c r="GV833" s="34"/>
      <c r="GW833" s="34"/>
      <c r="GX833" s="34"/>
      <c r="GY833" s="34"/>
      <c r="GZ833" s="34"/>
      <c r="HA833" s="34"/>
      <c r="HB833" s="34"/>
      <c r="HC833" s="34"/>
      <c r="HD833" s="34"/>
      <c r="HE833" s="34"/>
      <c r="HF833" s="34"/>
      <c r="HG833" s="34"/>
      <c r="HH833" s="34"/>
      <c r="HI833" s="34"/>
      <c r="HJ833" s="34"/>
      <c r="HK833" s="34"/>
      <c r="HL833" s="34"/>
      <c r="HM833" s="34"/>
      <c r="HN833" s="34"/>
      <c r="HO833" s="34"/>
      <c r="HP833" s="34"/>
      <c r="HQ833" s="34"/>
      <c r="HR833" s="34"/>
      <c r="HS833" s="34"/>
      <c r="HT833" s="34"/>
      <c r="HU833" s="34"/>
      <c r="HV833" s="34"/>
      <c r="HW833" s="34"/>
      <c r="HX833" s="34"/>
      <c r="HY833" s="34"/>
      <c r="HZ833" s="34"/>
      <c r="IA833" s="34"/>
      <c r="IB833" s="34"/>
      <c r="IC833" s="34"/>
      <c r="ID833" s="34"/>
      <c r="IE833" s="34"/>
      <c r="IF833" s="34"/>
      <c r="IG833" s="34"/>
      <c r="IH833" s="34"/>
      <c r="II833" s="34"/>
      <c r="IJ833" s="34"/>
      <c r="IK833" s="34"/>
      <c r="IL833" s="34"/>
      <c r="IM833" s="34"/>
      <c r="IN833" s="34"/>
      <c r="IO833" s="34"/>
      <c r="IP833" s="34"/>
      <c r="IQ833" s="34"/>
      <c r="IR833" s="34"/>
      <c r="IS833" s="34"/>
      <c r="IT833" s="34"/>
    </row>
    <row r="834" spans="10:254" ht="43.5" customHeight="1">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c r="BH834" s="34"/>
      <c r="BI834" s="34"/>
      <c r="BJ834" s="34"/>
      <c r="BK834" s="34"/>
      <c r="BL834" s="34"/>
      <c r="BM834" s="34"/>
      <c r="BN834" s="34"/>
      <c r="BO834" s="34"/>
      <c r="BP834" s="34"/>
      <c r="BQ834" s="34"/>
      <c r="BR834" s="34"/>
      <c r="BS834" s="34"/>
      <c r="BT834" s="34"/>
      <c r="BU834" s="34"/>
      <c r="BV834" s="34"/>
      <c r="BW834" s="34"/>
      <c r="BX834" s="34"/>
      <c r="BY834" s="34"/>
      <c r="BZ834" s="34"/>
      <c r="CA834" s="34"/>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c r="DG834" s="34"/>
      <c r="DH834" s="34"/>
      <c r="DI834" s="34"/>
      <c r="DJ834" s="34"/>
      <c r="DK834" s="34"/>
      <c r="DL834" s="34"/>
      <c r="DM834" s="34"/>
      <c r="DN834" s="34"/>
      <c r="DO834" s="34"/>
      <c r="DP834" s="34"/>
      <c r="DQ834" s="34"/>
      <c r="DR834" s="34"/>
      <c r="DS834" s="34"/>
      <c r="DT834" s="34"/>
      <c r="DU834" s="34"/>
      <c r="DV834" s="34"/>
      <c r="DW834" s="34"/>
      <c r="DX834" s="34"/>
      <c r="DY834" s="34"/>
      <c r="DZ834" s="34"/>
      <c r="EA834" s="34"/>
      <c r="EB834" s="34"/>
      <c r="EC834" s="34"/>
      <c r="ED834" s="34"/>
      <c r="EE834" s="34"/>
      <c r="EF834" s="34"/>
      <c r="EG834" s="34"/>
      <c r="EH834" s="34"/>
      <c r="EI834" s="34"/>
      <c r="EJ834" s="34"/>
      <c r="EK834" s="34"/>
      <c r="EL834" s="34"/>
      <c r="EM834" s="34"/>
      <c r="EN834" s="34"/>
      <c r="EO834" s="34"/>
      <c r="EP834" s="34"/>
      <c r="EQ834" s="34"/>
      <c r="ER834" s="34"/>
      <c r="ES834" s="34"/>
      <c r="ET834" s="34"/>
      <c r="EU834" s="34"/>
      <c r="EV834" s="34"/>
      <c r="EW834" s="34"/>
      <c r="EX834" s="34"/>
      <c r="EY834" s="34"/>
      <c r="EZ834" s="34"/>
      <c r="FA834" s="34"/>
      <c r="FB834" s="34"/>
      <c r="FC834" s="34"/>
      <c r="FD834" s="34"/>
      <c r="FE834" s="34"/>
      <c r="FF834" s="34"/>
      <c r="FG834" s="34"/>
      <c r="FH834" s="34"/>
      <c r="FI834" s="34"/>
      <c r="FJ834" s="34"/>
      <c r="FK834" s="34"/>
      <c r="FL834" s="34"/>
      <c r="FM834" s="34"/>
      <c r="FN834" s="34"/>
      <c r="FO834" s="34"/>
      <c r="FP834" s="34"/>
      <c r="FQ834" s="34"/>
      <c r="FR834" s="34"/>
      <c r="FS834" s="34"/>
      <c r="FT834" s="34"/>
      <c r="FU834" s="34"/>
      <c r="FV834" s="34"/>
      <c r="FW834" s="34"/>
      <c r="FX834" s="34"/>
      <c r="FY834" s="34"/>
      <c r="FZ834" s="34"/>
      <c r="GA834" s="34"/>
      <c r="GB834" s="34"/>
      <c r="GC834" s="34"/>
      <c r="GD834" s="34"/>
      <c r="GE834" s="34"/>
      <c r="GF834" s="34"/>
      <c r="GG834" s="34"/>
      <c r="GH834" s="34"/>
      <c r="GI834" s="34"/>
      <c r="GJ834" s="34"/>
      <c r="GK834" s="34"/>
      <c r="GL834" s="34"/>
      <c r="GM834" s="34"/>
      <c r="GN834" s="34"/>
      <c r="GO834" s="34"/>
      <c r="GP834" s="34"/>
      <c r="GQ834" s="34"/>
      <c r="GR834" s="34"/>
      <c r="GS834" s="34"/>
      <c r="GT834" s="34"/>
      <c r="GU834" s="34"/>
      <c r="GV834" s="34"/>
      <c r="GW834" s="34"/>
      <c r="GX834" s="34"/>
      <c r="GY834" s="34"/>
      <c r="GZ834" s="34"/>
      <c r="HA834" s="34"/>
      <c r="HB834" s="34"/>
      <c r="HC834" s="34"/>
      <c r="HD834" s="34"/>
      <c r="HE834" s="34"/>
      <c r="HF834" s="34"/>
      <c r="HG834" s="34"/>
      <c r="HH834" s="34"/>
      <c r="HI834" s="34"/>
      <c r="HJ834" s="34"/>
      <c r="HK834" s="34"/>
      <c r="HL834" s="34"/>
      <c r="HM834" s="34"/>
      <c r="HN834" s="34"/>
      <c r="HO834" s="34"/>
      <c r="HP834" s="34"/>
      <c r="HQ834" s="34"/>
      <c r="HR834" s="34"/>
      <c r="HS834" s="34"/>
      <c r="HT834" s="34"/>
      <c r="HU834" s="34"/>
      <c r="HV834" s="34"/>
      <c r="HW834" s="34"/>
      <c r="HX834" s="34"/>
      <c r="HY834" s="34"/>
      <c r="HZ834" s="34"/>
      <c r="IA834" s="34"/>
      <c r="IB834" s="34"/>
      <c r="IC834" s="34"/>
      <c r="ID834" s="34"/>
      <c r="IE834" s="34"/>
      <c r="IF834" s="34"/>
      <c r="IG834" s="34"/>
      <c r="IH834" s="34"/>
      <c r="II834" s="34"/>
      <c r="IJ834" s="34"/>
      <c r="IK834" s="34"/>
      <c r="IL834" s="34"/>
      <c r="IM834" s="34"/>
      <c r="IN834" s="34"/>
      <c r="IO834" s="34"/>
      <c r="IP834" s="34"/>
      <c r="IQ834" s="34"/>
      <c r="IR834" s="34"/>
      <c r="IS834" s="34"/>
      <c r="IT834" s="34"/>
    </row>
    <row r="835" spans="10:254" ht="43.5" customHeight="1">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c r="BH835" s="34"/>
      <c r="BI835" s="34"/>
      <c r="BJ835" s="34"/>
      <c r="BK835" s="34"/>
      <c r="BL835" s="34"/>
      <c r="BM835" s="34"/>
      <c r="BN835" s="34"/>
      <c r="BO835" s="34"/>
      <c r="BP835" s="34"/>
      <c r="BQ835" s="34"/>
      <c r="BR835" s="34"/>
      <c r="BS835" s="34"/>
      <c r="BT835" s="34"/>
      <c r="BU835" s="34"/>
      <c r="BV835" s="34"/>
      <c r="BW835" s="34"/>
      <c r="BX835" s="34"/>
      <c r="BY835" s="34"/>
      <c r="BZ835" s="34"/>
      <c r="CA835" s="34"/>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c r="DG835" s="34"/>
      <c r="DH835" s="34"/>
      <c r="DI835" s="34"/>
      <c r="DJ835" s="34"/>
      <c r="DK835" s="34"/>
      <c r="DL835" s="34"/>
      <c r="DM835" s="34"/>
      <c r="DN835" s="34"/>
      <c r="DO835" s="34"/>
      <c r="DP835" s="34"/>
      <c r="DQ835" s="34"/>
      <c r="DR835" s="34"/>
      <c r="DS835" s="34"/>
      <c r="DT835" s="34"/>
      <c r="DU835" s="34"/>
      <c r="DV835" s="34"/>
      <c r="DW835" s="34"/>
      <c r="DX835" s="34"/>
      <c r="DY835" s="34"/>
      <c r="DZ835" s="34"/>
      <c r="EA835" s="34"/>
      <c r="EB835" s="34"/>
      <c r="EC835" s="34"/>
      <c r="ED835" s="34"/>
      <c r="EE835" s="34"/>
      <c r="EF835" s="34"/>
      <c r="EG835" s="34"/>
      <c r="EH835" s="34"/>
      <c r="EI835" s="34"/>
      <c r="EJ835" s="34"/>
      <c r="EK835" s="34"/>
      <c r="EL835" s="34"/>
      <c r="EM835" s="34"/>
      <c r="EN835" s="34"/>
      <c r="EO835" s="34"/>
      <c r="EP835" s="34"/>
      <c r="EQ835" s="34"/>
      <c r="ER835" s="34"/>
      <c r="ES835" s="34"/>
      <c r="ET835" s="34"/>
      <c r="EU835" s="34"/>
      <c r="EV835" s="34"/>
      <c r="EW835" s="34"/>
      <c r="EX835" s="34"/>
      <c r="EY835" s="34"/>
      <c r="EZ835" s="34"/>
      <c r="FA835" s="34"/>
      <c r="FB835" s="34"/>
      <c r="FC835" s="34"/>
      <c r="FD835" s="34"/>
      <c r="FE835" s="34"/>
      <c r="FF835" s="34"/>
      <c r="FG835" s="34"/>
      <c r="FH835" s="34"/>
      <c r="FI835" s="34"/>
      <c r="FJ835" s="34"/>
      <c r="FK835" s="34"/>
      <c r="FL835" s="34"/>
      <c r="FM835" s="34"/>
      <c r="FN835" s="34"/>
      <c r="FO835" s="34"/>
      <c r="FP835" s="34"/>
      <c r="FQ835" s="34"/>
      <c r="FR835" s="34"/>
      <c r="FS835" s="34"/>
      <c r="FT835" s="34"/>
      <c r="FU835" s="34"/>
      <c r="FV835" s="34"/>
      <c r="FW835" s="34"/>
      <c r="FX835" s="34"/>
      <c r="FY835" s="34"/>
      <c r="FZ835" s="34"/>
      <c r="GA835" s="34"/>
      <c r="GB835" s="34"/>
      <c r="GC835" s="34"/>
      <c r="GD835" s="34"/>
      <c r="GE835" s="34"/>
      <c r="GF835" s="34"/>
      <c r="GG835" s="34"/>
      <c r="GH835" s="34"/>
      <c r="GI835" s="34"/>
      <c r="GJ835" s="34"/>
      <c r="GK835" s="34"/>
      <c r="GL835" s="34"/>
      <c r="GM835" s="34"/>
      <c r="GN835" s="34"/>
      <c r="GO835" s="34"/>
      <c r="GP835" s="34"/>
      <c r="GQ835" s="34"/>
      <c r="GR835" s="34"/>
      <c r="GS835" s="34"/>
      <c r="GT835" s="34"/>
      <c r="GU835" s="34"/>
      <c r="GV835" s="34"/>
      <c r="GW835" s="34"/>
      <c r="GX835" s="34"/>
      <c r="GY835" s="34"/>
      <c r="GZ835" s="34"/>
      <c r="HA835" s="34"/>
      <c r="HB835" s="34"/>
      <c r="HC835" s="34"/>
      <c r="HD835" s="34"/>
      <c r="HE835" s="34"/>
      <c r="HF835" s="34"/>
      <c r="HG835" s="34"/>
      <c r="HH835" s="34"/>
      <c r="HI835" s="34"/>
      <c r="HJ835" s="34"/>
      <c r="HK835" s="34"/>
      <c r="HL835" s="34"/>
      <c r="HM835" s="34"/>
      <c r="HN835" s="34"/>
      <c r="HO835" s="34"/>
      <c r="HP835" s="34"/>
      <c r="HQ835" s="34"/>
      <c r="HR835" s="34"/>
      <c r="HS835" s="34"/>
      <c r="HT835" s="34"/>
      <c r="HU835" s="34"/>
      <c r="HV835" s="34"/>
      <c r="HW835" s="34"/>
      <c r="HX835" s="34"/>
      <c r="HY835" s="34"/>
      <c r="HZ835" s="34"/>
      <c r="IA835" s="34"/>
      <c r="IB835" s="34"/>
      <c r="IC835" s="34"/>
      <c r="ID835" s="34"/>
      <c r="IE835" s="34"/>
      <c r="IF835" s="34"/>
      <c r="IG835" s="34"/>
      <c r="IH835" s="34"/>
      <c r="II835" s="34"/>
      <c r="IJ835" s="34"/>
      <c r="IK835" s="34"/>
      <c r="IL835" s="34"/>
      <c r="IM835" s="34"/>
      <c r="IN835" s="34"/>
      <c r="IO835" s="34"/>
      <c r="IP835" s="34"/>
      <c r="IQ835" s="34"/>
      <c r="IR835" s="34"/>
      <c r="IS835" s="34"/>
      <c r="IT835" s="34"/>
    </row>
    <row r="836" spans="10:254" ht="43.5" customHeight="1">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c r="BH836" s="34"/>
      <c r="BI836" s="34"/>
      <c r="BJ836" s="34"/>
      <c r="BK836" s="34"/>
      <c r="BL836" s="34"/>
      <c r="BM836" s="34"/>
      <c r="BN836" s="34"/>
      <c r="BO836" s="34"/>
      <c r="BP836" s="34"/>
      <c r="BQ836" s="34"/>
      <c r="BR836" s="34"/>
      <c r="BS836" s="34"/>
      <c r="BT836" s="34"/>
      <c r="BU836" s="34"/>
      <c r="BV836" s="34"/>
      <c r="BW836" s="34"/>
      <c r="BX836" s="34"/>
      <c r="BY836" s="34"/>
      <c r="BZ836" s="34"/>
      <c r="CA836" s="34"/>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c r="DG836" s="34"/>
      <c r="DH836" s="34"/>
      <c r="DI836" s="34"/>
      <c r="DJ836" s="34"/>
      <c r="DK836" s="34"/>
      <c r="DL836" s="34"/>
      <c r="DM836" s="34"/>
      <c r="DN836" s="34"/>
      <c r="DO836" s="34"/>
      <c r="DP836" s="34"/>
      <c r="DQ836" s="34"/>
      <c r="DR836" s="34"/>
      <c r="DS836" s="34"/>
      <c r="DT836" s="34"/>
      <c r="DU836" s="34"/>
      <c r="DV836" s="34"/>
      <c r="DW836" s="34"/>
      <c r="DX836" s="34"/>
      <c r="DY836" s="34"/>
      <c r="DZ836" s="34"/>
      <c r="EA836" s="34"/>
      <c r="EB836" s="34"/>
      <c r="EC836" s="34"/>
      <c r="ED836" s="34"/>
      <c r="EE836" s="34"/>
      <c r="EF836" s="34"/>
      <c r="EG836" s="34"/>
      <c r="EH836" s="34"/>
      <c r="EI836" s="34"/>
      <c r="EJ836" s="34"/>
      <c r="EK836" s="34"/>
      <c r="EL836" s="34"/>
      <c r="EM836" s="34"/>
      <c r="EN836" s="34"/>
      <c r="EO836" s="34"/>
      <c r="EP836" s="34"/>
      <c r="EQ836" s="34"/>
      <c r="ER836" s="34"/>
      <c r="ES836" s="34"/>
      <c r="ET836" s="34"/>
      <c r="EU836" s="34"/>
      <c r="EV836" s="34"/>
      <c r="EW836" s="34"/>
      <c r="EX836" s="34"/>
      <c r="EY836" s="34"/>
      <c r="EZ836" s="34"/>
      <c r="FA836" s="34"/>
      <c r="FB836" s="34"/>
      <c r="FC836" s="34"/>
      <c r="FD836" s="34"/>
      <c r="FE836" s="34"/>
      <c r="FF836" s="34"/>
      <c r="FG836" s="34"/>
      <c r="FH836" s="34"/>
      <c r="FI836" s="34"/>
      <c r="FJ836" s="34"/>
      <c r="FK836" s="34"/>
      <c r="FL836" s="34"/>
      <c r="FM836" s="34"/>
      <c r="FN836" s="34"/>
      <c r="FO836" s="34"/>
      <c r="FP836" s="34"/>
      <c r="FQ836" s="34"/>
      <c r="FR836" s="34"/>
      <c r="FS836" s="34"/>
      <c r="FT836" s="34"/>
      <c r="FU836" s="34"/>
      <c r="FV836" s="34"/>
      <c r="FW836" s="34"/>
      <c r="FX836" s="34"/>
      <c r="FY836" s="34"/>
      <c r="FZ836" s="34"/>
      <c r="GA836" s="34"/>
      <c r="GB836" s="34"/>
      <c r="GC836" s="34"/>
      <c r="GD836" s="34"/>
      <c r="GE836" s="34"/>
      <c r="GF836" s="34"/>
      <c r="GG836" s="34"/>
      <c r="GH836" s="34"/>
      <c r="GI836" s="34"/>
      <c r="GJ836" s="34"/>
      <c r="GK836" s="34"/>
      <c r="GL836" s="34"/>
      <c r="GM836" s="34"/>
      <c r="GN836" s="34"/>
      <c r="GO836" s="34"/>
      <c r="GP836" s="34"/>
      <c r="GQ836" s="34"/>
      <c r="GR836" s="34"/>
      <c r="GS836" s="34"/>
      <c r="GT836" s="34"/>
      <c r="GU836" s="34"/>
      <c r="GV836" s="34"/>
      <c r="GW836" s="34"/>
      <c r="GX836" s="34"/>
      <c r="GY836" s="34"/>
      <c r="GZ836" s="34"/>
      <c r="HA836" s="34"/>
      <c r="HB836" s="34"/>
      <c r="HC836" s="34"/>
      <c r="HD836" s="34"/>
      <c r="HE836" s="34"/>
      <c r="HF836" s="34"/>
      <c r="HG836" s="34"/>
      <c r="HH836" s="34"/>
      <c r="HI836" s="34"/>
      <c r="HJ836" s="34"/>
      <c r="HK836" s="34"/>
      <c r="HL836" s="34"/>
      <c r="HM836" s="34"/>
      <c r="HN836" s="34"/>
      <c r="HO836" s="34"/>
      <c r="HP836" s="34"/>
      <c r="HQ836" s="34"/>
      <c r="HR836" s="34"/>
      <c r="HS836" s="34"/>
      <c r="HT836" s="34"/>
      <c r="HU836" s="34"/>
      <c r="HV836" s="34"/>
      <c r="HW836" s="34"/>
      <c r="HX836" s="34"/>
      <c r="HY836" s="34"/>
      <c r="HZ836" s="34"/>
      <c r="IA836" s="34"/>
      <c r="IB836" s="34"/>
      <c r="IC836" s="34"/>
      <c r="ID836" s="34"/>
      <c r="IE836" s="34"/>
      <c r="IF836" s="34"/>
      <c r="IG836" s="34"/>
      <c r="IH836" s="34"/>
      <c r="II836" s="34"/>
      <c r="IJ836" s="34"/>
      <c r="IK836" s="34"/>
      <c r="IL836" s="34"/>
      <c r="IM836" s="34"/>
      <c r="IN836" s="34"/>
      <c r="IO836" s="34"/>
      <c r="IP836" s="34"/>
      <c r="IQ836" s="34"/>
      <c r="IR836" s="34"/>
      <c r="IS836" s="34"/>
      <c r="IT836" s="34"/>
    </row>
    <row r="837" spans="10:254" ht="43.5" customHeight="1">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c r="BH837" s="34"/>
      <c r="BI837" s="34"/>
      <c r="BJ837" s="34"/>
      <c r="BK837" s="34"/>
      <c r="BL837" s="34"/>
      <c r="BM837" s="34"/>
      <c r="BN837" s="34"/>
      <c r="BO837" s="34"/>
      <c r="BP837" s="34"/>
      <c r="BQ837" s="34"/>
      <c r="BR837" s="34"/>
      <c r="BS837" s="34"/>
      <c r="BT837" s="34"/>
      <c r="BU837" s="34"/>
      <c r="BV837" s="34"/>
      <c r="BW837" s="34"/>
      <c r="BX837" s="34"/>
      <c r="BY837" s="34"/>
      <c r="BZ837" s="34"/>
      <c r="CA837" s="34"/>
      <c r="CB837" s="34"/>
      <c r="CC837" s="34"/>
      <c r="CD837" s="34"/>
      <c r="CE837" s="34"/>
      <c r="CF837" s="34"/>
      <c r="CG837" s="34"/>
      <c r="CH837" s="34"/>
      <c r="CI837" s="34"/>
      <c r="CJ837" s="34"/>
      <c r="CK837" s="34"/>
      <c r="CL837" s="34"/>
      <c r="CM837" s="34"/>
      <c r="CN837" s="34"/>
      <c r="CO837" s="34"/>
      <c r="CP837" s="34"/>
      <c r="CQ837" s="34"/>
      <c r="CR837" s="34"/>
      <c r="CS837" s="34"/>
      <c r="CT837" s="34"/>
      <c r="CU837" s="34"/>
      <c r="CV837" s="34"/>
      <c r="CW837" s="34"/>
      <c r="CX837" s="34"/>
      <c r="CY837" s="34"/>
      <c r="CZ837" s="34"/>
      <c r="DA837" s="34"/>
      <c r="DB837" s="34"/>
      <c r="DC837" s="34"/>
      <c r="DD837" s="34"/>
      <c r="DE837" s="34"/>
      <c r="DF837" s="34"/>
      <c r="DG837" s="34"/>
      <c r="DH837" s="34"/>
      <c r="DI837" s="34"/>
      <c r="DJ837" s="34"/>
      <c r="DK837" s="34"/>
      <c r="DL837" s="34"/>
      <c r="DM837" s="34"/>
      <c r="DN837" s="34"/>
      <c r="DO837" s="34"/>
      <c r="DP837" s="34"/>
      <c r="DQ837" s="34"/>
      <c r="DR837" s="34"/>
      <c r="DS837" s="34"/>
      <c r="DT837" s="34"/>
      <c r="DU837" s="34"/>
      <c r="DV837" s="34"/>
      <c r="DW837" s="34"/>
      <c r="DX837" s="34"/>
      <c r="DY837" s="34"/>
      <c r="DZ837" s="34"/>
      <c r="EA837" s="34"/>
      <c r="EB837" s="34"/>
      <c r="EC837" s="34"/>
      <c r="ED837" s="34"/>
      <c r="EE837" s="34"/>
      <c r="EF837" s="34"/>
      <c r="EG837" s="34"/>
      <c r="EH837" s="34"/>
      <c r="EI837" s="34"/>
      <c r="EJ837" s="34"/>
      <c r="EK837" s="34"/>
      <c r="EL837" s="34"/>
      <c r="EM837" s="34"/>
      <c r="EN837" s="34"/>
      <c r="EO837" s="34"/>
      <c r="EP837" s="34"/>
      <c r="EQ837" s="34"/>
      <c r="ER837" s="34"/>
      <c r="ES837" s="34"/>
      <c r="ET837" s="34"/>
      <c r="EU837" s="34"/>
      <c r="EV837" s="34"/>
      <c r="EW837" s="34"/>
      <c r="EX837" s="34"/>
      <c r="EY837" s="34"/>
      <c r="EZ837" s="34"/>
      <c r="FA837" s="34"/>
      <c r="FB837" s="34"/>
      <c r="FC837" s="34"/>
      <c r="FD837" s="34"/>
      <c r="FE837" s="34"/>
      <c r="FF837" s="34"/>
      <c r="FG837" s="34"/>
      <c r="FH837" s="34"/>
      <c r="FI837" s="34"/>
      <c r="FJ837" s="34"/>
      <c r="FK837" s="34"/>
      <c r="FL837" s="34"/>
      <c r="FM837" s="34"/>
      <c r="FN837" s="34"/>
      <c r="FO837" s="34"/>
      <c r="FP837" s="34"/>
      <c r="FQ837" s="34"/>
      <c r="FR837" s="34"/>
      <c r="FS837" s="34"/>
      <c r="FT837" s="34"/>
      <c r="FU837" s="34"/>
      <c r="FV837" s="34"/>
      <c r="FW837" s="34"/>
      <c r="FX837" s="34"/>
      <c r="FY837" s="34"/>
      <c r="FZ837" s="34"/>
      <c r="GA837" s="34"/>
      <c r="GB837" s="34"/>
      <c r="GC837" s="34"/>
      <c r="GD837" s="34"/>
      <c r="GE837" s="34"/>
      <c r="GF837" s="34"/>
      <c r="GG837" s="34"/>
      <c r="GH837" s="34"/>
      <c r="GI837" s="34"/>
      <c r="GJ837" s="34"/>
      <c r="GK837" s="34"/>
      <c r="GL837" s="34"/>
      <c r="GM837" s="34"/>
      <c r="GN837" s="34"/>
      <c r="GO837" s="34"/>
      <c r="GP837" s="34"/>
      <c r="GQ837" s="34"/>
      <c r="GR837" s="34"/>
      <c r="GS837" s="34"/>
      <c r="GT837" s="34"/>
      <c r="GU837" s="34"/>
      <c r="GV837" s="34"/>
      <c r="GW837" s="34"/>
      <c r="GX837" s="34"/>
      <c r="GY837" s="34"/>
      <c r="GZ837" s="34"/>
      <c r="HA837" s="34"/>
      <c r="HB837" s="34"/>
      <c r="HC837" s="34"/>
      <c r="HD837" s="34"/>
      <c r="HE837" s="34"/>
      <c r="HF837" s="34"/>
      <c r="HG837" s="34"/>
      <c r="HH837" s="34"/>
      <c r="HI837" s="34"/>
      <c r="HJ837" s="34"/>
      <c r="HK837" s="34"/>
      <c r="HL837" s="34"/>
      <c r="HM837" s="34"/>
      <c r="HN837" s="34"/>
      <c r="HO837" s="34"/>
      <c r="HP837" s="34"/>
      <c r="HQ837" s="34"/>
      <c r="HR837" s="34"/>
      <c r="HS837" s="34"/>
      <c r="HT837" s="34"/>
      <c r="HU837" s="34"/>
      <c r="HV837" s="34"/>
      <c r="HW837" s="34"/>
      <c r="HX837" s="34"/>
      <c r="HY837" s="34"/>
      <c r="HZ837" s="34"/>
      <c r="IA837" s="34"/>
      <c r="IB837" s="34"/>
      <c r="IC837" s="34"/>
      <c r="ID837" s="34"/>
      <c r="IE837" s="34"/>
      <c r="IF837" s="34"/>
      <c r="IG837" s="34"/>
      <c r="IH837" s="34"/>
      <c r="II837" s="34"/>
      <c r="IJ837" s="34"/>
      <c r="IK837" s="34"/>
      <c r="IL837" s="34"/>
      <c r="IM837" s="34"/>
      <c r="IN837" s="34"/>
      <c r="IO837" s="34"/>
      <c r="IP837" s="34"/>
      <c r="IQ837" s="34"/>
      <c r="IR837" s="34"/>
      <c r="IS837" s="34"/>
      <c r="IT837" s="34"/>
    </row>
    <row r="838" spans="10:254" ht="43.5" customHeight="1">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c r="BH838" s="34"/>
      <c r="BI838" s="34"/>
      <c r="BJ838" s="34"/>
      <c r="BK838" s="34"/>
      <c r="BL838" s="34"/>
      <c r="BM838" s="34"/>
      <c r="BN838" s="34"/>
      <c r="BO838" s="34"/>
      <c r="BP838" s="34"/>
      <c r="BQ838" s="34"/>
      <c r="BR838" s="34"/>
      <c r="BS838" s="34"/>
      <c r="BT838" s="34"/>
      <c r="BU838" s="34"/>
      <c r="BV838" s="34"/>
      <c r="BW838" s="34"/>
      <c r="BX838" s="34"/>
      <c r="BY838" s="34"/>
      <c r="BZ838" s="34"/>
      <c r="CA838" s="34"/>
      <c r="CB838" s="34"/>
      <c r="CC838" s="34"/>
      <c r="CD838" s="34"/>
      <c r="CE838" s="34"/>
      <c r="CF838" s="34"/>
      <c r="CG838" s="34"/>
      <c r="CH838" s="34"/>
      <c r="CI838" s="34"/>
      <c r="CJ838" s="34"/>
      <c r="CK838" s="34"/>
      <c r="CL838" s="34"/>
      <c r="CM838" s="34"/>
      <c r="CN838" s="34"/>
      <c r="CO838" s="34"/>
      <c r="CP838" s="34"/>
      <c r="CQ838" s="34"/>
      <c r="CR838" s="34"/>
      <c r="CS838" s="34"/>
      <c r="CT838" s="34"/>
      <c r="CU838" s="34"/>
      <c r="CV838" s="34"/>
      <c r="CW838" s="34"/>
      <c r="CX838" s="34"/>
      <c r="CY838" s="34"/>
      <c r="CZ838" s="34"/>
      <c r="DA838" s="34"/>
      <c r="DB838" s="34"/>
      <c r="DC838" s="34"/>
      <c r="DD838" s="34"/>
      <c r="DE838" s="34"/>
      <c r="DF838" s="34"/>
      <c r="DG838" s="34"/>
      <c r="DH838" s="34"/>
      <c r="DI838" s="34"/>
      <c r="DJ838" s="34"/>
      <c r="DK838" s="34"/>
      <c r="DL838" s="34"/>
      <c r="DM838" s="34"/>
      <c r="DN838" s="34"/>
      <c r="DO838" s="34"/>
      <c r="DP838" s="34"/>
      <c r="DQ838" s="34"/>
      <c r="DR838" s="34"/>
      <c r="DS838" s="34"/>
      <c r="DT838" s="34"/>
      <c r="DU838" s="34"/>
      <c r="DV838" s="34"/>
      <c r="DW838" s="34"/>
      <c r="DX838" s="34"/>
      <c r="DY838" s="34"/>
      <c r="DZ838" s="34"/>
      <c r="EA838" s="34"/>
      <c r="EB838" s="34"/>
      <c r="EC838" s="34"/>
      <c r="ED838" s="34"/>
      <c r="EE838" s="34"/>
      <c r="EF838" s="34"/>
      <c r="EG838" s="34"/>
      <c r="EH838" s="34"/>
      <c r="EI838" s="34"/>
      <c r="EJ838" s="34"/>
      <c r="EK838" s="34"/>
      <c r="EL838" s="34"/>
      <c r="EM838" s="34"/>
      <c r="EN838" s="34"/>
      <c r="EO838" s="34"/>
      <c r="EP838" s="34"/>
      <c r="EQ838" s="34"/>
      <c r="ER838" s="34"/>
      <c r="ES838" s="34"/>
      <c r="ET838" s="34"/>
      <c r="EU838" s="34"/>
      <c r="EV838" s="34"/>
      <c r="EW838" s="34"/>
      <c r="EX838" s="34"/>
      <c r="EY838" s="34"/>
      <c r="EZ838" s="34"/>
      <c r="FA838" s="34"/>
      <c r="FB838" s="34"/>
      <c r="FC838" s="34"/>
      <c r="FD838" s="34"/>
      <c r="FE838" s="34"/>
      <c r="FF838" s="34"/>
      <c r="FG838" s="34"/>
      <c r="FH838" s="34"/>
      <c r="FI838" s="34"/>
      <c r="FJ838" s="34"/>
      <c r="FK838" s="34"/>
      <c r="FL838" s="34"/>
      <c r="FM838" s="34"/>
      <c r="FN838" s="34"/>
      <c r="FO838" s="34"/>
      <c r="FP838" s="34"/>
      <c r="FQ838" s="34"/>
      <c r="FR838" s="34"/>
      <c r="FS838" s="34"/>
      <c r="FT838" s="34"/>
      <c r="FU838" s="34"/>
      <c r="FV838" s="34"/>
      <c r="FW838" s="34"/>
      <c r="FX838" s="34"/>
      <c r="FY838" s="34"/>
      <c r="FZ838" s="34"/>
      <c r="GA838" s="34"/>
      <c r="GB838" s="34"/>
      <c r="GC838" s="34"/>
      <c r="GD838" s="34"/>
      <c r="GE838" s="34"/>
      <c r="GF838" s="34"/>
      <c r="GG838" s="34"/>
      <c r="GH838" s="34"/>
      <c r="GI838" s="34"/>
      <c r="GJ838" s="34"/>
      <c r="GK838" s="34"/>
      <c r="GL838" s="34"/>
      <c r="GM838" s="34"/>
      <c r="GN838" s="34"/>
      <c r="GO838" s="34"/>
      <c r="GP838" s="34"/>
      <c r="GQ838" s="34"/>
      <c r="GR838" s="34"/>
      <c r="GS838" s="34"/>
      <c r="GT838" s="34"/>
      <c r="GU838" s="34"/>
      <c r="GV838" s="34"/>
      <c r="GW838" s="34"/>
      <c r="GX838" s="34"/>
      <c r="GY838" s="34"/>
      <c r="GZ838" s="34"/>
      <c r="HA838" s="34"/>
      <c r="HB838" s="34"/>
      <c r="HC838" s="34"/>
      <c r="HD838" s="34"/>
      <c r="HE838" s="34"/>
      <c r="HF838" s="34"/>
      <c r="HG838" s="34"/>
      <c r="HH838" s="34"/>
      <c r="HI838" s="34"/>
      <c r="HJ838" s="34"/>
      <c r="HK838" s="34"/>
      <c r="HL838" s="34"/>
      <c r="HM838" s="34"/>
      <c r="HN838" s="34"/>
      <c r="HO838" s="34"/>
      <c r="HP838" s="34"/>
      <c r="HQ838" s="34"/>
      <c r="HR838" s="34"/>
      <c r="HS838" s="34"/>
      <c r="HT838" s="34"/>
      <c r="HU838" s="34"/>
      <c r="HV838" s="34"/>
      <c r="HW838" s="34"/>
      <c r="HX838" s="34"/>
      <c r="HY838" s="34"/>
      <c r="HZ838" s="34"/>
      <c r="IA838" s="34"/>
      <c r="IB838" s="34"/>
      <c r="IC838" s="34"/>
      <c r="ID838" s="34"/>
      <c r="IE838" s="34"/>
      <c r="IF838" s="34"/>
      <c r="IG838" s="34"/>
      <c r="IH838" s="34"/>
      <c r="II838" s="34"/>
      <c r="IJ838" s="34"/>
      <c r="IK838" s="34"/>
      <c r="IL838" s="34"/>
      <c r="IM838" s="34"/>
      <c r="IN838" s="34"/>
      <c r="IO838" s="34"/>
      <c r="IP838" s="34"/>
      <c r="IQ838" s="34"/>
      <c r="IR838" s="34"/>
      <c r="IS838" s="34"/>
      <c r="IT838" s="34"/>
    </row>
    <row r="839" spans="10:254" ht="43.5" customHeight="1">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c r="BH839" s="34"/>
      <c r="BI839" s="34"/>
      <c r="BJ839" s="34"/>
      <c r="BK839" s="34"/>
      <c r="BL839" s="34"/>
      <c r="BM839" s="34"/>
      <c r="BN839" s="34"/>
      <c r="BO839" s="34"/>
      <c r="BP839" s="34"/>
      <c r="BQ839" s="34"/>
      <c r="BR839" s="34"/>
      <c r="BS839" s="34"/>
      <c r="BT839" s="34"/>
      <c r="BU839" s="34"/>
      <c r="BV839" s="34"/>
      <c r="BW839" s="34"/>
      <c r="BX839" s="34"/>
      <c r="BY839" s="34"/>
      <c r="BZ839" s="34"/>
      <c r="CA839" s="34"/>
      <c r="CB839" s="34"/>
      <c r="CC839" s="34"/>
      <c r="CD839" s="34"/>
      <c r="CE839" s="34"/>
      <c r="CF839" s="34"/>
      <c r="CG839" s="34"/>
      <c r="CH839" s="34"/>
      <c r="CI839" s="34"/>
      <c r="CJ839" s="34"/>
      <c r="CK839" s="34"/>
      <c r="CL839" s="34"/>
      <c r="CM839" s="34"/>
      <c r="CN839" s="34"/>
      <c r="CO839" s="34"/>
      <c r="CP839" s="34"/>
      <c r="CQ839" s="34"/>
      <c r="CR839" s="34"/>
      <c r="CS839" s="34"/>
      <c r="CT839" s="34"/>
      <c r="CU839" s="34"/>
      <c r="CV839" s="34"/>
      <c r="CW839" s="34"/>
      <c r="CX839" s="34"/>
      <c r="CY839" s="34"/>
      <c r="CZ839" s="34"/>
      <c r="DA839" s="34"/>
      <c r="DB839" s="34"/>
      <c r="DC839" s="34"/>
      <c r="DD839" s="34"/>
      <c r="DE839" s="34"/>
      <c r="DF839" s="34"/>
      <c r="DG839" s="34"/>
      <c r="DH839" s="34"/>
      <c r="DI839" s="34"/>
      <c r="DJ839" s="34"/>
      <c r="DK839" s="34"/>
      <c r="DL839" s="34"/>
      <c r="DM839" s="34"/>
      <c r="DN839" s="34"/>
      <c r="DO839" s="34"/>
      <c r="DP839" s="34"/>
      <c r="DQ839" s="34"/>
      <c r="DR839" s="34"/>
      <c r="DS839" s="34"/>
      <c r="DT839" s="34"/>
      <c r="DU839" s="34"/>
      <c r="DV839" s="34"/>
      <c r="DW839" s="34"/>
      <c r="DX839" s="34"/>
      <c r="DY839" s="34"/>
      <c r="DZ839" s="34"/>
      <c r="EA839" s="34"/>
      <c r="EB839" s="34"/>
      <c r="EC839" s="34"/>
      <c r="ED839" s="34"/>
      <c r="EE839" s="34"/>
      <c r="EF839" s="34"/>
      <c r="EG839" s="34"/>
      <c r="EH839" s="34"/>
      <c r="EI839" s="34"/>
      <c r="EJ839" s="34"/>
      <c r="EK839" s="34"/>
      <c r="EL839" s="34"/>
      <c r="EM839" s="34"/>
      <c r="EN839" s="34"/>
      <c r="EO839" s="34"/>
      <c r="EP839" s="34"/>
      <c r="EQ839" s="34"/>
      <c r="ER839" s="34"/>
      <c r="ES839" s="34"/>
      <c r="ET839" s="34"/>
      <c r="EU839" s="34"/>
      <c r="EV839" s="34"/>
      <c r="EW839" s="34"/>
      <c r="EX839" s="34"/>
      <c r="EY839" s="34"/>
      <c r="EZ839" s="34"/>
      <c r="FA839" s="34"/>
      <c r="FB839" s="34"/>
      <c r="FC839" s="34"/>
      <c r="FD839" s="34"/>
      <c r="FE839" s="34"/>
      <c r="FF839" s="34"/>
      <c r="FG839" s="34"/>
      <c r="FH839" s="34"/>
      <c r="FI839" s="34"/>
      <c r="FJ839" s="34"/>
      <c r="FK839" s="34"/>
      <c r="FL839" s="34"/>
      <c r="FM839" s="34"/>
      <c r="FN839" s="34"/>
      <c r="FO839" s="34"/>
      <c r="FP839" s="34"/>
      <c r="FQ839" s="34"/>
      <c r="FR839" s="34"/>
      <c r="FS839" s="34"/>
      <c r="FT839" s="34"/>
      <c r="FU839" s="34"/>
      <c r="FV839" s="34"/>
      <c r="FW839" s="34"/>
      <c r="FX839" s="34"/>
      <c r="FY839" s="34"/>
      <c r="FZ839" s="34"/>
      <c r="GA839" s="34"/>
      <c r="GB839" s="34"/>
      <c r="GC839" s="34"/>
      <c r="GD839" s="34"/>
      <c r="GE839" s="34"/>
      <c r="GF839" s="34"/>
      <c r="GG839" s="34"/>
      <c r="GH839" s="34"/>
      <c r="GI839" s="34"/>
      <c r="GJ839" s="34"/>
      <c r="GK839" s="34"/>
      <c r="GL839" s="34"/>
      <c r="GM839" s="34"/>
      <c r="GN839" s="34"/>
      <c r="GO839" s="34"/>
      <c r="GP839" s="34"/>
      <c r="GQ839" s="34"/>
      <c r="GR839" s="34"/>
      <c r="GS839" s="34"/>
      <c r="GT839" s="34"/>
      <c r="GU839" s="34"/>
      <c r="GV839" s="34"/>
      <c r="GW839" s="34"/>
      <c r="GX839" s="34"/>
      <c r="GY839" s="34"/>
      <c r="GZ839" s="34"/>
      <c r="HA839" s="34"/>
      <c r="HB839" s="34"/>
      <c r="HC839" s="34"/>
      <c r="HD839" s="34"/>
      <c r="HE839" s="34"/>
      <c r="HF839" s="34"/>
      <c r="HG839" s="34"/>
      <c r="HH839" s="34"/>
      <c r="HI839" s="34"/>
      <c r="HJ839" s="34"/>
      <c r="HK839" s="34"/>
      <c r="HL839" s="34"/>
      <c r="HM839" s="34"/>
      <c r="HN839" s="34"/>
      <c r="HO839" s="34"/>
      <c r="HP839" s="34"/>
      <c r="HQ839" s="34"/>
      <c r="HR839" s="34"/>
      <c r="HS839" s="34"/>
      <c r="HT839" s="34"/>
      <c r="HU839" s="34"/>
      <c r="HV839" s="34"/>
      <c r="HW839" s="34"/>
      <c r="HX839" s="34"/>
      <c r="HY839" s="34"/>
      <c r="HZ839" s="34"/>
      <c r="IA839" s="34"/>
      <c r="IB839" s="34"/>
      <c r="IC839" s="34"/>
      <c r="ID839" s="34"/>
      <c r="IE839" s="34"/>
      <c r="IF839" s="34"/>
      <c r="IG839" s="34"/>
      <c r="IH839" s="34"/>
      <c r="II839" s="34"/>
      <c r="IJ839" s="34"/>
      <c r="IK839" s="34"/>
      <c r="IL839" s="34"/>
      <c r="IM839" s="34"/>
      <c r="IN839" s="34"/>
      <c r="IO839" s="34"/>
      <c r="IP839" s="34"/>
      <c r="IQ839" s="34"/>
      <c r="IR839" s="34"/>
      <c r="IS839" s="34"/>
      <c r="IT839" s="34"/>
    </row>
    <row r="840" spans="10:254" ht="43.5" customHeight="1">
      <c r="J840" s="34"/>
      <c r="K840" s="34"/>
      <c r="L840" s="34"/>
      <c r="M840" s="34"/>
      <c r="N840" s="34"/>
      <c r="O840" s="34"/>
      <c r="P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c r="BH840" s="34"/>
      <c r="BI840" s="34"/>
      <c r="BJ840" s="34"/>
      <c r="BK840" s="34"/>
      <c r="BL840" s="34"/>
      <c r="BM840" s="34"/>
      <c r="BN840" s="34"/>
      <c r="BO840" s="34"/>
      <c r="BP840" s="34"/>
      <c r="BQ840" s="34"/>
      <c r="BR840" s="34"/>
      <c r="BS840" s="34"/>
      <c r="BT840" s="34"/>
      <c r="BU840" s="34"/>
      <c r="BV840" s="34"/>
      <c r="BW840" s="34"/>
      <c r="BX840" s="34"/>
      <c r="BY840" s="34"/>
      <c r="BZ840" s="34"/>
      <c r="CA840" s="34"/>
      <c r="CB840" s="34"/>
      <c r="CC840" s="34"/>
      <c r="CD840" s="34"/>
      <c r="CE840" s="34"/>
      <c r="CF840" s="34"/>
      <c r="CG840" s="34"/>
      <c r="CH840" s="34"/>
      <c r="CI840" s="34"/>
      <c r="CJ840" s="34"/>
      <c r="CK840" s="34"/>
      <c r="CL840" s="34"/>
      <c r="CM840" s="34"/>
      <c r="CN840" s="34"/>
      <c r="CO840" s="34"/>
      <c r="CP840" s="34"/>
      <c r="CQ840" s="34"/>
      <c r="CR840" s="34"/>
      <c r="CS840" s="34"/>
      <c r="CT840" s="34"/>
      <c r="CU840" s="34"/>
      <c r="CV840" s="34"/>
      <c r="CW840" s="34"/>
      <c r="CX840" s="34"/>
      <c r="CY840" s="34"/>
      <c r="CZ840" s="34"/>
      <c r="DA840" s="34"/>
      <c r="DB840" s="34"/>
      <c r="DC840" s="34"/>
      <c r="DD840" s="34"/>
      <c r="DE840" s="34"/>
      <c r="DF840" s="34"/>
      <c r="DG840" s="34"/>
      <c r="DH840" s="34"/>
      <c r="DI840" s="34"/>
      <c r="DJ840" s="34"/>
      <c r="DK840" s="34"/>
      <c r="DL840" s="34"/>
      <c r="DM840" s="34"/>
      <c r="DN840" s="34"/>
      <c r="DO840" s="34"/>
      <c r="DP840" s="34"/>
      <c r="DQ840" s="34"/>
      <c r="DR840" s="34"/>
      <c r="DS840" s="34"/>
      <c r="DT840" s="34"/>
      <c r="DU840" s="34"/>
      <c r="DV840" s="34"/>
      <c r="DW840" s="34"/>
      <c r="DX840" s="34"/>
      <c r="DY840" s="34"/>
      <c r="DZ840" s="34"/>
      <c r="EA840" s="34"/>
      <c r="EB840" s="34"/>
      <c r="EC840" s="34"/>
      <c r="ED840" s="34"/>
      <c r="EE840" s="34"/>
      <c r="EF840" s="34"/>
      <c r="EG840" s="34"/>
      <c r="EH840" s="34"/>
      <c r="EI840" s="34"/>
      <c r="EJ840" s="34"/>
      <c r="EK840" s="34"/>
      <c r="EL840" s="34"/>
      <c r="EM840" s="34"/>
      <c r="EN840" s="34"/>
      <c r="EO840" s="34"/>
      <c r="EP840" s="34"/>
      <c r="EQ840" s="34"/>
      <c r="ER840" s="34"/>
      <c r="ES840" s="34"/>
      <c r="ET840" s="34"/>
      <c r="EU840" s="34"/>
      <c r="EV840" s="34"/>
      <c r="EW840" s="34"/>
      <c r="EX840" s="34"/>
      <c r="EY840" s="34"/>
      <c r="EZ840" s="34"/>
      <c r="FA840" s="34"/>
      <c r="FB840" s="34"/>
      <c r="FC840" s="34"/>
      <c r="FD840" s="34"/>
      <c r="FE840" s="34"/>
      <c r="FF840" s="34"/>
      <c r="FG840" s="34"/>
      <c r="FH840" s="34"/>
      <c r="FI840" s="34"/>
      <c r="FJ840" s="34"/>
      <c r="FK840" s="34"/>
      <c r="FL840" s="34"/>
      <c r="FM840" s="34"/>
      <c r="FN840" s="34"/>
      <c r="FO840" s="34"/>
      <c r="FP840" s="34"/>
      <c r="FQ840" s="34"/>
      <c r="FR840" s="34"/>
      <c r="FS840" s="34"/>
      <c r="FT840" s="34"/>
      <c r="FU840" s="34"/>
      <c r="FV840" s="34"/>
      <c r="FW840" s="34"/>
      <c r="FX840" s="34"/>
      <c r="FY840" s="34"/>
      <c r="FZ840" s="34"/>
      <c r="GA840" s="34"/>
      <c r="GB840" s="34"/>
      <c r="GC840" s="34"/>
      <c r="GD840" s="34"/>
      <c r="GE840" s="34"/>
      <c r="GF840" s="34"/>
      <c r="GG840" s="34"/>
      <c r="GH840" s="34"/>
      <c r="GI840" s="34"/>
      <c r="GJ840" s="34"/>
      <c r="GK840" s="34"/>
      <c r="GL840" s="34"/>
      <c r="GM840" s="34"/>
      <c r="GN840" s="34"/>
      <c r="GO840" s="34"/>
      <c r="GP840" s="34"/>
      <c r="GQ840" s="34"/>
      <c r="GR840" s="34"/>
      <c r="GS840" s="34"/>
      <c r="GT840" s="34"/>
      <c r="GU840" s="34"/>
      <c r="GV840" s="34"/>
      <c r="GW840" s="34"/>
      <c r="GX840" s="34"/>
      <c r="GY840" s="34"/>
      <c r="GZ840" s="34"/>
      <c r="HA840" s="34"/>
      <c r="HB840" s="34"/>
      <c r="HC840" s="34"/>
      <c r="HD840" s="34"/>
      <c r="HE840" s="34"/>
      <c r="HF840" s="34"/>
      <c r="HG840" s="34"/>
      <c r="HH840" s="34"/>
      <c r="HI840" s="34"/>
      <c r="HJ840" s="34"/>
      <c r="HK840" s="34"/>
      <c r="HL840" s="34"/>
      <c r="HM840" s="34"/>
      <c r="HN840" s="34"/>
      <c r="HO840" s="34"/>
      <c r="HP840" s="34"/>
      <c r="HQ840" s="34"/>
      <c r="HR840" s="34"/>
      <c r="HS840" s="34"/>
      <c r="HT840" s="34"/>
      <c r="HU840" s="34"/>
      <c r="HV840" s="34"/>
      <c r="HW840" s="34"/>
      <c r="HX840" s="34"/>
      <c r="HY840" s="34"/>
      <c r="HZ840" s="34"/>
      <c r="IA840" s="34"/>
      <c r="IB840" s="34"/>
      <c r="IC840" s="34"/>
      <c r="ID840" s="34"/>
      <c r="IE840" s="34"/>
      <c r="IF840" s="34"/>
      <c r="IG840" s="34"/>
      <c r="IH840" s="34"/>
      <c r="II840" s="34"/>
      <c r="IJ840" s="34"/>
      <c r="IK840" s="34"/>
      <c r="IL840" s="34"/>
      <c r="IM840" s="34"/>
      <c r="IN840" s="34"/>
      <c r="IO840" s="34"/>
      <c r="IP840" s="34"/>
      <c r="IQ840" s="34"/>
      <c r="IR840" s="34"/>
      <c r="IS840" s="34"/>
      <c r="IT840" s="34"/>
    </row>
    <row r="841" spans="10:254" ht="43.5" customHeight="1">
      <c r="J841" s="34"/>
      <c r="K841" s="34"/>
      <c r="L841" s="34"/>
      <c r="M841" s="34"/>
      <c r="N841" s="34"/>
      <c r="O841" s="34"/>
      <c r="P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c r="BH841" s="34"/>
      <c r="BI841" s="34"/>
      <c r="BJ841" s="34"/>
      <c r="BK841" s="34"/>
      <c r="BL841" s="34"/>
      <c r="BM841" s="34"/>
      <c r="BN841" s="34"/>
      <c r="BO841" s="34"/>
      <c r="BP841" s="34"/>
      <c r="BQ841" s="34"/>
      <c r="BR841" s="34"/>
      <c r="BS841" s="34"/>
      <c r="BT841" s="34"/>
      <c r="BU841" s="34"/>
      <c r="BV841" s="34"/>
      <c r="BW841" s="34"/>
      <c r="BX841" s="34"/>
      <c r="BY841" s="34"/>
      <c r="BZ841" s="34"/>
      <c r="CA841" s="34"/>
      <c r="CB841" s="34"/>
      <c r="CC841" s="34"/>
      <c r="CD841" s="34"/>
      <c r="CE841" s="34"/>
      <c r="CF841" s="34"/>
      <c r="CG841" s="34"/>
      <c r="CH841" s="34"/>
      <c r="CI841" s="34"/>
      <c r="CJ841" s="34"/>
      <c r="CK841" s="34"/>
      <c r="CL841" s="34"/>
      <c r="CM841" s="34"/>
      <c r="CN841" s="34"/>
      <c r="CO841" s="34"/>
      <c r="CP841" s="34"/>
      <c r="CQ841" s="34"/>
      <c r="CR841" s="34"/>
      <c r="CS841" s="34"/>
      <c r="CT841" s="34"/>
      <c r="CU841" s="34"/>
      <c r="CV841" s="34"/>
      <c r="CW841" s="34"/>
      <c r="CX841" s="34"/>
      <c r="CY841" s="34"/>
      <c r="CZ841" s="34"/>
      <c r="DA841" s="34"/>
      <c r="DB841" s="34"/>
      <c r="DC841" s="34"/>
      <c r="DD841" s="34"/>
      <c r="DE841" s="34"/>
      <c r="DF841" s="34"/>
      <c r="DG841" s="34"/>
      <c r="DH841" s="34"/>
      <c r="DI841" s="34"/>
      <c r="DJ841" s="34"/>
      <c r="DK841" s="34"/>
      <c r="DL841" s="34"/>
      <c r="DM841" s="34"/>
      <c r="DN841" s="34"/>
      <c r="DO841" s="34"/>
      <c r="DP841" s="34"/>
      <c r="DQ841" s="34"/>
      <c r="DR841" s="34"/>
      <c r="DS841" s="34"/>
      <c r="DT841" s="34"/>
      <c r="DU841" s="34"/>
      <c r="DV841" s="34"/>
      <c r="DW841" s="34"/>
      <c r="DX841" s="34"/>
      <c r="DY841" s="34"/>
      <c r="DZ841" s="34"/>
      <c r="EA841" s="34"/>
      <c r="EB841" s="34"/>
      <c r="EC841" s="34"/>
      <c r="ED841" s="34"/>
      <c r="EE841" s="34"/>
      <c r="EF841" s="34"/>
      <c r="EG841" s="34"/>
      <c r="EH841" s="34"/>
      <c r="EI841" s="34"/>
      <c r="EJ841" s="34"/>
      <c r="EK841" s="34"/>
      <c r="EL841" s="34"/>
      <c r="EM841" s="34"/>
      <c r="EN841" s="34"/>
      <c r="EO841" s="34"/>
      <c r="EP841" s="34"/>
      <c r="EQ841" s="34"/>
      <c r="ER841" s="34"/>
      <c r="ES841" s="34"/>
      <c r="ET841" s="34"/>
      <c r="EU841" s="34"/>
      <c r="EV841" s="34"/>
      <c r="EW841" s="34"/>
      <c r="EX841" s="34"/>
      <c r="EY841" s="34"/>
      <c r="EZ841" s="34"/>
      <c r="FA841" s="34"/>
      <c r="FB841" s="34"/>
      <c r="FC841" s="34"/>
      <c r="FD841" s="34"/>
      <c r="FE841" s="34"/>
      <c r="FF841" s="34"/>
      <c r="FG841" s="34"/>
      <c r="FH841" s="34"/>
      <c r="FI841" s="34"/>
      <c r="FJ841" s="34"/>
      <c r="FK841" s="34"/>
      <c r="FL841" s="34"/>
      <c r="FM841" s="34"/>
      <c r="FN841" s="34"/>
      <c r="FO841" s="34"/>
      <c r="FP841" s="34"/>
      <c r="FQ841" s="34"/>
      <c r="FR841" s="34"/>
      <c r="FS841" s="34"/>
      <c r="FT841" s="34"/>
      <c r="FU841" s="34"/>
      <c r="FV841" s="34"/>
      <c r="FW841" s="34"/>
      <c r="FX841" s="34"/>
      <c r="FY841" s="34"/>
      <c r="FZ841" s="34"/>
      <c r="GA841" s="34"/>
      <c r="GB841" s="34"/>
      <c r="GC841" s="34"/>
      <c r="GD841" s="34"/>
      <c r="GE841" s="34"/>
      <c r="GF841" s="34"/>
      <c r="GG841" s="34"/>
      <c r="GH841" s="34"/>
      <c r="GI841" s="34"/>
      <c r="GJ841" s="34"/>
      <c r="GK841" s="34"/>
      <c r="GL841" s="34"/>
      <c r="GM841" s="34"/>
      <c r="GN841" s="34"/>
      <c r="GO841" s="34"/>
      <c r="GP841" s="34"/>
      <c r="GQ841" s="34"/>
      <c r="GR841" s="34"/>
      <c r="GS841" s="34"/>
      <c r="GT841" s="34"/>
      <c r="GU841" s="34"/>
      <c r="GV841" s="34"/>
      <c r="GW841" s="34"/>
      <c r="GX841" s="34"/>
      <c r="GY841" s="34"/>
      <c r="GZ841" s="34"/>
      <c r="HA841" s="34"/>
      <c r="HB841" s="34"/>
      <c r="HC841" s="34"/>
      <c r="HD841" s="34"/>
      <c r="HE841" s="34"/>
      <c r="HF841" s="34"/>
      <c r="HG841" s="34"/>
      <c r="HH841" s="34"/>
      <c r="HI841" s="34"/>
      <c r="HJ841" s="34"/>
      <c r="HK841" s="34"/>
      <c r="HL841" s="34"/>
      <c r="HM841" s="34"/>
      <c r="HN841" s="34"/>
      <c r="HO841" s="34"/>
      <c r="HP841" s="34"/>
      <c r="HQ841" s="34"/>
      <c r="HR841" s="34"/>
      <c r="HS841" s="34"/>
      <c r="HT841" s="34"/>
      <c r="HU841" s="34"/>
      <c r="HV841" s="34"/>
      <c r="HW841" s="34"/>
      <c r="HX841" s="34"/>
      <c r="HY841" s="34"/>
      <c r="HZ841" s="34"/>
      <c r="IA841" s="34"/>
      <c r="IB841" s="34"/>
      <c r="IC841" s="34"/>
      <c r="ID841" s="34"/>
      <c r="IE841" s="34"/>
      <c r="IF841" s="34"/>
      <c r="IG841" s="34"/>
      <c r="IH841" s="34"/>
      <c r="II841" s="34"/>
      <c r="IJ841" s="34"/>
      <c r="IK841" s="34"/>
      <c r="IL841" s="34"/>
      <c r="IM841" s="34"/>
      <c r="IN841" s="34"/>
      <c r="IO841" s="34"/>
      <c r="IP841" s="34"/>
      <c r="IQ841" s="34"/>
      <c r="IR841" s="34"/>
      <c r="IS841" s="34"/>
      <c r="IT841" s="34"/>
    </row>
    <row r="842" spans="10:254" ht="43.5" customHeight="1">
      <c r="J842" s="34"/>
      <c r="K842" s="34"/>
      <c r="L842" s="34"/>
      <c r="M842" s="34"/>
      <c r="N842" s="34"/>
      <c r="O842" s="34"/>
      <c r="P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c r="BH842" s="34"/>
      <c r="BI842" s="34"/>
      <c r="BJ842" s="34"/>
      <c r="BK842" s="34"/>
      <c r="BL842" s="34"/>
      <c r="BM842" s="34"/>
      <c r="BN842" s="34"/>
      <c r="BO842" s="34"/>
      <c r="BP842" s="34"/>
      <c r="BQ842" s="34"/>
      <c r="BR842" s="34"/>
      <c r="BS842" s="34"/>
      <c r="BT842" s="34"/>
      <c r="BU842" s="34"/>
      <c r="BV842" s="34"/>
      <c r="BW842" s="34"/>
      <c r="BX842" s="34"/>
      <c r="BY842" s="34"/>
      <c r="BZ842" s="34"/>
      <c r="CA842" s="34"/>
      <c r="CB842" s="34"/>
      <c r="CC842" s="34"/>
      <c r="CD842" s="34"/>
      <c r="CE842" s="34"/>
      <c r="CF842" s="34"/>
      <c r="CG842" s="34"/>
      <c r="CH842" s="34"/>
      <c r="CI842" s="34"/>
      <c r="CJ842" s="34"/>
      <c r="CK842" s="34"/>
      <c r="CL842" s="34"/>
      <c r="CM842" s="34"/>
      <c r="CN842" s="34"/>
      <c r="CO842" s="34"/>
      <c r="CP842" s="34"/>
      <c r="CQ842" s="34"/>
      <c r="CR842" s="34"/>
      <c r="CS842" s="34"/>
      <c r="CT842" s="34"/>
      <c r="CU842" s="34"/>
      <c r="CV842" s="34"/>
      <c r="CW842" s="34"/>
      <c r="CX842" s="34"/>
      <c r="CY842" s="34"/>
      <c r="CZ842" s="34"/>
      <c r="DA842" s="34"/>
      <c r="DB842" s="34"/>
      <c r="DC842" s="34"/>
      <c r="DD842" s="34"/>
      <c r="DE842" s="34"/>
      <c r="DF842" s="34"/>
      <c r="DG842" s="34"/>
      <c r="DH842" s="34"/>
      <c r="DI842" s="34"/>
      <c r="DJ842" s="34"/>
      <c r="DK842" s="34"/>
      <c r="DL842" s="34"/>
      <c r="DM842" s="34"/>
      <c r="DN842" s="34"/>
      <c r="DO842" s="34"/>
      <c r="DP842" s="34"/>
      <c r="DQ842" s="34"/>
      <c r="DR842" s="34"/>
      <c r="DS842" s="34"/>
      <c r="DT842" s="34"/>
      <c r="DU842" s="34"/>
      <c r="DV842" s="34"/>
      <c r="DW842" s="34"/>
      <c r="DX842" s="34"/>
      <c r="DY842" s="34"/>
      <c r="DZ842" s="34"/>
      <c r="EA842" s="34"/>
      <c r="EB842" s="34"/>
      <c r="EC842" s="34"/>
      <c r="ED842" s="34"/>
      <c r="EE842" s="34"/>
      <c r="EF842" s="34"/>
      <c r="EG842" s="34"/>
      <c r="EH842" s="34"/>
      <c r="EI842" s="34"/>
      <c r="EJ842" s="34"/>
      <c r="EK842" s="34"/>
      <c r="EL842" s="34"/>
      <c r="EM842" s="34"/>
      <c r="EN842" s="34"/>
      <c r="EO842" s="34"/>
      <c r="EP842" s="34"/>
      <c r="EQ842" s="34"/>
      <c r="ER842" s="34"/>
      <c r="ES842" s="34"/>
      <c r="ET842" s="34"/>
      <c r="EU842" s="34"/>
      <c r="EV842" s="34"/>
      <c r="EW842" s="34"/>
      <c r="EX842" s="34"/>
      <c r="EY842" s="34"/>
      <c r="EZ842" s="34"/>
      <c r="FA842" s="34"/>
      <c r="FB842" s="34"/>
      <c r="FC842" s="34"/>
      <c r="FD842" s="34"/>
      <c r="FE842" s="34"/>
      <c r="FF842" s="34"/>
      <c r="FG842" s="34"/>
      <c r="FH842" s="34"/>
      <c r="FI842" s="34"/>
      <c r="FJ842" s="34"/>
      <c r="FK842" s="34"/>
      <c r="FL842" s="34"/>
      <c r="FM842" s="34"/>
      <c r="FN842" s="34"/>
      <c r="FO842" s="34"/>
      <c r="FP842" s="34"/>
      <c r="FQ842" s="34"/>
      <c r="FR842" s="34"/>
      <c r="FS842" s="34"/>
      <c r="FT842" s="34"/>
      <c r="FU842" s="34"/>
      <c r="FV842" s="34"/>
      <c r="FW842" s="34"/>
      <c r="FX842" s="34"/>
      <c r="FY842" s="34"/>
      <c r="FZ842" s="34"/>
      <c r="GA842" s="34"/>
      <c r="GB842" s="34"/>
      <c r="GC842" s="34"/>
      <c r="GD842" s="34"/>
      <c r="GE842" s="34"/>
      <c r="GF842" s="34"/>
      <c r="GG842" s="34"/>
      <c r="GH842" s="34"/>
      <c r="GI842" s="34"/>
      <c r="GJ842" s="34"/>
      <c r="GK842" s="34"/>
      <c r="GL842" s="34"/>
      <c r="GM842" s="34"/>
      <c r="GN842" s="34"/>
      <c r="GO842" s="34"/>
      <c r="GP842" s="34"/>
      <c r="GQ842" s="34"/>
      <c r="GR842" s="34"/>
      <c r="GS842" s="34"/>
      <c r="GT842" s="34"/>
      <c r="GU842" s="34"/>
      <c r="GV842" s="34"/>
      <c r="GW842" s="34"/>
      <c r="GX842" s="34"/>
      <c r="GY842" s="34"/>
      <c r="GZ842" s="34"/>
      <c r="HA842" s="34"/>
      <c r="HB842" s="34"/>
      <c r="HC842" s="34"/>
      <c r="HD842" s="34"/>
      <c r="HE842" s="34"/>
      <c r="HF842" s="34"/>
      <c r="HG842" s="34"/>
      <c r="HH842" s="34"/>
      <c r="HI842" s="34"/>
      <c r="HJ842" s="34"/>
      <c r="HK842" s="34"/>
      <c r="HL842" s="34"/>
      <c r="HM842" s="34"/>
      <c r="HN842" s="34"/>
      <c r="HO842" s="34"/>
      <c r="HP842" s="34"/>
      <c r="HQ842" s="34"/>
      <c r="HR842" s="34"/>
      <c r="HS842" s="34"/>
      <c r="HT842" s="34"/>
      <c r="HU842" s="34"/>
      <c r="HV842" s="34"/>
      <c r="HW842" s="34"/>
      <c r="HX842" s="34"/>
      <c r="HY842" s="34"/>
      <c r="HZ842" s="34"/>
      <c r="IA842" s="34"/>
      <c r="IB842" s="34"/>
      <c r="IC842" s="34"/>
      <c r="ID842" s="34"/>
      <c r="IE842" s="34"/>
      <c r="IF842" s="34"/>
      <c r="IG842" s="34"/>
      <c r="IH842" s="34"/>
      <c r="II842" s="34"/>
      <c r="IJ842" s="34"/>
      <c r="IK842" s="34"/>
      <c r="IL842" s="34"/>
      <c r="IM842" s="34"/>
      <c r="IN842" s="34"/>
      <c r="IO842" s="34"/>
      <c r="IP842" s="34"/>
      <c r="IQ842" s="34"/>
      <c r="IR842" s="34"/>
      <c r="IS842" s="34"/>
      <c r="IT842" s="34"/>
    </row>
    <row r="843" spans="10:254" ht="43.5" customHeight="1">
      <c r="J843" s="34"/>
      <c r="K843" s="34"/>
      <c r="L843" s="34"/>
      <c r="M843" s="34"/>
      <c r="N843" s="34"/>
      <c r="O843" s="34"/>
      <c r="P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c r="BH843" s="34"/>
      <c r="BI843" s="34"/>
      <c r="BJ843" s="34"/>
      <c r="BK843" s="34"/>
      <c r="BL843" s="34"/>
      <c r="BM843" s="34"/>
      <c r="BN843" s="34"/>
      <c r="BO843" s="34"/>
      <c r="BP843" s="34"/>
      <c r="BQ843" s="34"/>
      <c r="BR843" s="34"/>
      <c r="BS843" s="34"/>
      <c r="BT843" s="34"/>
      <c r="BU843" s="34"/>
      <c r="BV843" s="34"/>
      <c r="BW843" s="34"/>
      <c r="BX843" s="34"/>
      <c r="BY843" s="34"/>
      <c r="BZ843" s="34"/>
      <c r="CA843" s="34"/>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c r="DG843" s="34"/>
      <c r="DH843" s="34"/>
      <c r="DI843" s="34"/>
      <c r="DJ843" s="34"/>
      <c r="DK843" s="34"/>
      <c r="DL843" s="34"/>
      <c r="DM843" s="34"/>
      <c r="DN843" s="34"/>
      <c r="DO843" s="34"/>
      <c r="DP843" s="34"/>
      <c r="DQ843" s="34"/>
      <c r="DR843" s="34"/>
      <c r="DS843" s="34"/>
      <c r="DT843" s="34"/>
      <c r="DU843" s="34"/>
      <c r="DV843" s="34"/>
      <c r="DW843" s="34"/>
      <c r="DX843" s="34"/>
      <c r="DY843" s="34"/>
      <c r="DZ843" s="34"/>
      <c r="EA843" s="34"/>
      <c r="EB843" s="34"/>
      <c r="EC843" s="34"/>
      <c r="ED843" s="34"/>
      <c r="EE843" s="34"/>
      <c r="EF843" s="34"/>
      <c r="EG843" s="34"/>
      <c r="EH843" s="34"/>
      <c r="EI843" s="34"/>
      <c r="EJ843" s="34"/>
      <c r="EK843" s="34"/>
      <c r="EL843" s="34"/>
      <c r="EM843" s="34"/>
      <c r="EN843" s="34"/>
      <c r="EO843" s="34"/>
      <c r="EP843" s="34"/>
      <c r="EQ843" s="34"/>
      <c r="ER843" s="34"/>
      <c r="ES843" s="34"/>
      <c r="ET843" s="34"/>
      <c r="EU843" s="34"/>
      <c r="EV843" s="34"/>
      <c r="EW843" s="34"/>
      <c r="EX843" s="34"/>
      <c r="EY843" s="34"/>
      <c r="EZ843" s="34"/>
      <c r="FA843" s="34"/>
      <c r="FB843" s="34"/>
      <c r="FC843" s="34"/>
      <c r="FD843" s="34"/>
      <c r="FE843" s="34"/>
      <c r="FF843" s="34"/>
      <c r="FG843" s="34"/>
      <c r="FH843" s="34"/>
      <c r="FI843" s="34"/>
      <c r="FJ843" s="34"/>
      <c r="FK843" s="34"/>
      <c r="FL843" s="34"/>
      <c r="FM843" s="34"/>
      <c r="FN843" s="34"/>
      <c r="FO843" s="34"/>
      <c r="FP843" s="34"/>
      <c r="FQ843" s="34"/>
      <c r="FR843" s="34"/>
      <c r="FS843" s="34"/>
      <c r="FT843" s="34"/>
      <c r="FU843" s="34"/>
      <c r="FV843" s="34"/>
      <c r="FW843" s="34"/>
      <c r="FX843" s="34"/>
      <c r="FY843" s="34"/>
      <c r="FZ843" s="34"/>
      <c r="GA843" s="34"/>
      <c r="GB843" s="34"/>
      <c r="GC843" s="34"/>
      <c r="GD843" s="34"/>
      <c r="GE843" s="34"/>
      <c r="GF843" s="34"/>
      <c r="GG843" s="34"/>
      <c r="GH843" s="34"/>
      <c r="GI843" s="34"/>
      <c r="GJ843" s="34"/>
      <c r="GK843" s="34"/>
      <c r="GL843" s="34"/>
      <c r="GM843" s="34"/>
      <c r="GN843" s="34"/>
      <c r="GO843" s="34"/>
      <c r="GP843" s="34"/>
      <c r="GQ843" s="34"/>
      <c r="GR843" s="34"/>
      <c r="GS843" s="34"/>
      <c r="GT843" s="34"/>
      <c r="GU843" s="34"/>
      <c r="GV843" s="34"/>
      <c r="GW843" s="34"/>
      <c r="GX843" s="34"/>
      <c r="GY843" s="34"/>
      <c r="GZ843" s="34"/>
      <c r="HA843" s="34"/>
      <c r="HB843" s="34"/>
      <c r="HC843" s="34"/>
      <c r="HD843" s="34"/>
      <c r="HE843" s="34"/>
      <c r="HF843" s="34"/>
      <c r="HG843" s="34"/>
      <c r="HH843" s="34"/>
      <c r="HI843" s="34"/>
      <c r="HJ843" s="34"/>
      <c r="HK843" s="34"/>
      <c r="HL843" s="34"/>
      <c r="HM843" s="34"/>
      <c r="HN843" s="34"/>
      <c r="HO843" s="34"/>
      <c r="HP843" s="34"/>
      <c r="HQ843" s="34"/>
      <c r="HR843" s="34"/>
      <c r="HS843" s="34"/>
      <c r="HT843" s="34"/>
      <c r="HU843" s="34"/>
      <c r="HV843" s="34"/>
      <c r="HW843" s="34"/>
      <c r="HX843" s="34"/>
      <c r="HY843" s="34"/>
      <c r="HZ843" s="34"/>
      <c r="IA843" s="34"/>
      <c r="IB843" s="34"/>
      <c r="IC843" s="34"/>
      <c r="ID843" s="34"/>
      <c r="IE843" s="34"/>
      <c r="IF843" s="34"/>
      <c r="IG843" s="34"/>
      <c r="IH843" s="34"/>
      <c r="II843" s="34"/>
      <c r="IJ843" s="34"/>
      <c r="IK843" s="34"/>
      <c r="IL843" s="34"/>
      <c r="IM843" s="34"/>
      <c r="IN843" s="34"/>
      <c r="IO843" s="34"/>
      <c r="IP843" s="34"/>
      <c r="IQ843" s="34"/>
      <c r="IR843" s="34"/>
      <c r="IS843" s="34"/>
      <c r="IT843" s="34"/>
    </row>
    <row r="844" spans="10:254" ht="43.5" customHeight="1">
      <c r="J844" s="34"/>
      <c r="K844" s="34"/>
      <c r="L844" s="34"/>
      <c r="M844" s="34"/>
      <c r="N844" s="34"/>
      <c r="O844" s="34"/>
      <c r="P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c r="BH844" s="34"/>
      <c r="BI844" s="34"/>
      <c r="BJ844" s="34"/>
      <c r="BK844" s="34"/>
      <c r="BL844" s="34"/>
      <c r="BM844" s="34"/>
      <c r="BN844" s="34"/>
      <c r="BO844" s="34"/>
      <c r="BP844" s="34"/>
      <c r="BQ844" s="34"/>
      <c r="BR844" s="34"/>
      <c r="BS844" s="34"/>
      <c r="BT844" s="34"/>
      <c r="BU844" s="34"/>
      <c r="BV844" s="34"/>
      <c r="BW844" s="34"/>
      <c r="BX844" s="34"/>
      <c r="BY844" s="34"/>
      <c r="BZ844" s="34"/>
      <c r="CA844" s="34"/>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c r="DG844" s="34"/>
      <c r="DH844" s="34"/>
      <c r="DI844" s="34"/>
      <c r="DJ844" s="34"/>
      <c r="DK844" s="34"/>
      <c r="DL844" s="34"/>
      <c r="DM844" s="34"/>
      <c r="DN844" s="34"/>
      <c r="DO844" s="34"/>
      <c r="DP844" s="34"/>
      <c r="DQ844" s="34"/>
      <c r="DR844" s="34"/>
      <c r="DS844" s="34"/>
      <c r="DT844" s="34"/>
      <c r="DU844" s="34"/>
      <c r="DV844" s="34"/>
      <c r="DW844" s="34"/>
      <c r="DX844" s="34"/>
      <c r="DY844" s="34"/>
      <c r="DZ844" s="34"/>
      <c r="EA844" s="34"/>
      <c r="EB844" s="34"/>
      <c r="EC844" s="34"/>
      <c r="ED844" s="34"/>
      <c r="EE844" s="34"/>
      <c r="EF844" s="34"/>
      <c r="EG844" s="34"/>
      <c r="EH844" s="34"/>
      <c r="EI844" s="34"/>
      <c r="EJ844" s="34"/>
      <c r="EK844" s="34"/>
      <c r="EL844" s="34"/>
      <c r="EM844" s="34"/>
      <c r="EN844" s="34"/>
      <c r="EO844" s="34"/>
      <c r="EP844" s="34"/>
      <c r="EQ844" s="34"/>
      <c r="ER844" s="34"/>
      <c r="ES844" s="34"/>
      <c r="ET844" s="34"/>
      <c r="EU844" s="34"/>
      <c r="EV844" s="34"/>
      <c r="EW844" s="34"/>
      <c r="EX844" s="34"/>
      <c r="EY844" s="34"/>
      <c r="EZ844" s="34"/>
      <c r="FA844" s="34"/>
      <c r="FB844" s="34"/>
      <c r="FC844" s="34"/>
      <c r="FD844" s="34"/>
      <c r="FE844" s="34"/>
      <c r="FF844" s="34"/>
      <c r="FG844" s="34"/>
      <c r="FH844" s="34"/>
      <c r="FI844" s="34"/>
      <c r="FJ844" s="34"/>
      <c r="FK844" s="34"/>
      <c r="FL844" s="34"/>
      <c r="FM844" s="34"/>
      <c r="FN844" s="34"/>
      <c r="FO844" s="34"/>
      <c r="FP844" s="34"/>
      <c r="FQ844" s="34"/>
      <c r="FR844" s="34"/>
      <c r="FS844" s="34"/>
      <c r="FT844" s="34"/>
      <c r="FU844" s="34"/>
      <c r="FV844" s="34"/>
      <c r="FW844" s="34"/>
      <c r="FX844" s="34"/>
      <c r="FY844" s="34"/>
      <c r="FZ844" s="34"/>
      <c r="GA844" s="34"/>
      <c r="GB844" s="34"/>
      <c r="GC844" s="34"/>
      <c r="GD844" s="34"/>
      <c r="GE844" s="34"/>
      <c r="GF844" s="34"/>
      <c r="GG844" s="34"/>
      <c r="GH844" s="34"/>
      <c r="GI844" s="34"/>
      <c r="GJ844" s="34"/>
      <c r="GK844" s="34"/>
      <c r="GL844" s="34"/>
      <c r="GM844" s="34"/>
      <c r="GN844" s="34"/>
      <c r="GO844" s="34"/>
      <c r="GP844" s="34"/>
      <c r="GQ844" s="34"/>
      <c r="GR844" s="34"/>
      <c r="GS844" s="34"/>
      <c r="GT844" s="34"/>
      <c r="GU844" s="34"/>
      <c r="GV844" s="34"/>
      <c r="GW844" s="34"/>
      <c r="GX844" s="34"/>
      <c r="GY844" s="34"/>
      <c r="GZ844" s="34"/>
      <c r="HA844" s="34"/>
      <c r="HB844" s="34"/>
      <c r="HC844" s="34"/>
      <c r="HD844" s="34"/>
      <c r="HE844" s="34"/>
      <c r="HF844" s="34"/>
      <c r="HG844" s="34"/>
      <c r="HH844" s="34"/>
      <c r="HI844" s="34"/>
      <c r="HJ844" s="34"/>
      <c r="HK844" s="34"/>
      <c r="HL844" s="34"/>
      <c r="HM844" s="34"/>
      <c r="HN844" s="34"/>
      <c r="HO844" s="34"/>
      <c r="HP844" s="34"/>
      <c r="HQ844" s="34"/>
      <c r="HR844" s="34"/>
      <c r="HS844" s="34"/>
      <c r="HT844" s="34"/>
      <c r="HU844" s="34"/>
      <c r="HV844" s="34"/>
      <c r="HW844" s="34"/>
      <c r="HX844" s="34"/>
      <c r="HY844" s="34"/>
      <c r="HZ844" s="34"/>
      <c r="IA844" s="34"/>
      <c r="IB844" s="34"/>
      <c r="IC844" s="34"/>
      <c r="ID844" s="34"/>
      <c r="IE844" s="34"/>
      <c r="IF844" s="34"/>
      <c r="IG844" s="34"/>
      <c r="IH844" s="34"/>
      <c r="II844" s="34"/>
      <c r="IJ844" s="34"/>
      <c r="IK844" s="34"/>
      <c r="IL844" s="34"/>
      <c r="IM844" s="34"/>
      <c r="IN844" s="34"/>
      <c r="IO844" s="34"/>
      <c r="IP844" s="34"/>
      <c r="IQ844" s="34"/>
      <c r="IR844" s="34"/>
      <c r="IS844" s="34"/>
      <c r="IT844" s="34"/>
    </row>
    <row r="845" spans="10:254" ht="43.5" customHeight="1">
      <c r="J845" s="34"/>
      <c r="K845" s="34"/>
      <c r="L845" s="34"/>
      <c r="M845" s="34"/>
      <c r="N845" s="34"/>
      <c r="O845" s="34"/>
      <c r="P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c r="BH845" s="34"/>
      <c r="BI845" s="34"/>
      <c r="BJ845" s="34"/>
      <c r="BK845" s="34"/>
      <c r="BL845" s="34"/>
      <c r="BM845" s="34"/>
      <c r="BN845" s="34"/>
      <c r="BO845" s="34"/>
      <c r="BP845" s="34"/>
      <c r="BQ845" s="34"/>
      <c r="BR845" s="34"/>
      <c r="BS845" s="34"/>
      <c r="BT845" s="34"/>
      <c r="BU845" s="34"/>
      <c r="BV845" s="34"/>
      <c r="BW845" s="34"/>
      <c r="BX845" s="34"/>
      <c r="BY845" s="34"/>
      <c r="BZ845" s="34"/>
      <c r="CA845" s="34"/>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c r="DG845" s="34"/>
      <c r="DH845" s="34"/>
      <c r="DI845" s="34"/>
      <c r="DJ845" s="34"/>
      <c r="DK845" s="34"/>
      <c r="DL845" s="34"/>
      <c r="DM845" s="34"/>
      <c r="DN845" s="34"/>
      <c r="DO845" s="34"/>
      <c r="DP845" s="34"/>
      <c r="DQ845" s="34"/>
      <c r="DR845" s="34"/>
      <c r="DS845" s="34"/>
      <c r="DT845" s="34"/>
      <c r="DU845" s="34"/>
      <c r="DV845" s="34"/>
      <c r="DW845" s="34"/>
      <c r="DX845" s="34"/>
      <c r="DY845" s="34"/>
      <c r="DZ845" s="34"/>
      <c r="EA845" s="34"/>
      <c r="EB845" s="34"/>
      <c r="EC845" s="34"/>
      <c r="ED845" s="34"/>
      <c r="EE845" s="34"/>
      <c r="EF845" s="34"/>
      <c r="EG845" s="34"/>
      <c r="EH845" s="34"/>
      <c r="EI845" s="34"/>
      <c r="EJ845" s="34"/>
      <c r="EK845" s="34"/>
      <c r="EL845" s="34"/>
      <c r="EM845" s="34"/>
      <c r="EN845" s="34"/>
      <c r="EO845" s="34"/>
      <c r="EP845" s="34"/>
      <c r="EQ845" s="34"/>
      <c r="ER845" s="34"/>
      <c r="ES845" s="34"/>
      <c r="ET845" s="34"/>
      <c r="EU845" s="34"/>
      <c r="EV845" s="34"/>
      <c r="EW845" s="34"/>
      <c r="EX845" s="34"/>
      <c r="EY845" s="34"/>
      <c r="EZ845" s="34"/>
      <c r="FA845" s="34"/>
      <c r="FB845" s="34"/>
      <c r="FC845" s="34"/>
      <c r="FD845" s="34"/>
      <c r="FE845" s="34"/>
      <c r="FF845" s="34"/>
      <c r="FG845" s="34"/>
      <c r="FH845" s="34"/>
      <c r="FI845" s="34"/>
      <c r="FJ845" s="34"/>
      <c r="FK845" s="34"/>
      <c r="FL845" s="34"/>
      <c r="FM845" s="34"/>
      <c r="FN845" s="34"/>
      <c r="FO845" s="34"/>
      <c r="FP845" s="34"/>
      <c r="FQ845" s="34"/>
      <c r="FR845" s="34"/>
      <c r="FS845" s="34"/>
      <c r="FT845" s="34"/>
      <c r="FU845" s="34"/>
      <c r="FV845" s="34"/>
      <c r="FW845" s="34"/>
      <c r="FX845" s="34"/>
      <c r="FY845" s="34"/>
      <c r="FZ845" s="34"/>
      <c r="GA845" s="34"/>
      <c r="GB845" s="34"/>
      <c r="GC845" s="34"/>
      <c r="GD845" s="34"/>
      <c r="GE845" s="34"/>
      <c r="GF845" s="34"/>
      <c r="GG845" s="34"/>
      <c r="GH845" s="34"/>
      <c r="GI845" s="34"/>
      <c r="GJ845" s="34"/>
      <c r="GK845" s="34"/>
      <c r="GL845" s="34"/>
      <c r="GM845" s="34"/>
      <c r="GN845" s="34"/>
      <c r="GO845" s="34"/>
      <c r="GP845" s="34"/>
      <c r="GQ845" s="34"/>
      <c r="GR845" s="34"/>
      <c r="GS845" s="34"/>
      <c r="GT845" s="34"/>
      <c r="GU845" s="34"/>
      <c r="GV845" s="34"/>
      <c r="GW845" s="34"/>
      <c r="GX845" s="34"/>
      <c r="GY845" s="34"/>
      <c r="GZ845" s="34"/>
      <c r="HA845" s="34"/>
      <c r="HB845" s="34"/>
      <c r="HC845" s="34"/>
      <c r="HD845" s="34"/>
      <c r="HE845" s="34"/>
      <c r="HF845" s="34"/>
      <c r="HG845" s="34"/>
      <c r="HH845" s="34"/>
      <c r="HI845" s="34"/>
      <c r="HJ845" s="34"/>
      <c r="HK845" s="34"/>
      <c r="HL845" s="34"/>
      <c r="HM845" s="34"/>
      <c r="HN845" s="34"/>
      <c r="HO845" s="34"/>
      <c r="HP845" s="34"/>
      <c r="HQ845" s="34"/>
      <c r="HR845" s="34"/>
      <c r="HS845" s="34"/>
      <c r="HT845" s="34"/>
      <c r="HU845" s="34"/>
      <c r="HV845" s="34"/>
      <c r="HW845" s="34"/>
      <c r="HX845" s="34"/>
      <c r="HY845" s="34"/>
      <c r="HZ845" s="34"/>
      <c r="IA845" s="34"/>
      <c r="IB845" s="34"/>
      <c r="IC845" s="34"/>
      <c r="ID845" s="34"/>
      <c r="IE845" s="34"/>
      <c r="IF845" s="34"/>
      <c r="IG845" s="34"/>
      <c r="IH845" s="34"/>
      <c r="II845" s="34"/>
      <c r="IJ845" s="34"/>
      <c r="IK845" s="34"/>
      <c r="IL845" s="34"/>
      <c r="IM845" s="34"/>
      <c r="IN845" s="34"/>
      <c r="IO845" s="34"/>
      <c r="IP845" s="34"/>
      <c r="IQ845" s="34"/>
      <c r="IR845" s="34"/>
      <c r="IS845" s="34"/>
      <c r="IT845" s="34"/>
    </row>
    <row r="846" spans="10:254" ht="43.5" customHeight="1">
      <c r="J846" s="34"/>
      <c r="K846" s="34"/>
      <c r="L846" s="34"/>
      <c r="M846" s="34"/>
      <c r="N846" s="34"/>
      <c r="O846" s="34"/>
      <c r="P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c r="BG846" s="34"/>
      <c r="BH846" s="34"/>
      <c r="BI846" s="34"/>
      <c r="BJ846" s="34"/>
      <c r="BK846" s="34"/>
      <c r="BL846" s="34"/>
      <c r="BM846" s="34"/>
      <c r="BN846" s="34"/>
      <c r="BO846" s="34"/>
      <c r="BP846" s="34"/>
      <c r="BQ846" s="34"/>
      <c r="BR846" s="34"/>
      <c r="BS846" s="34"/>
      <c r="BT846" s="34"/>
      <c r="BU846" s="34"/>
      <c r="BV846" s="34"/>
      <c r="BW846" s="34"/>
      <c r="BX846" s="34"/>
      <c r="BY846" s="34"/>
      <c r="BZ846" s="34"/>
      <c r="CA846" s="34"/>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c r="DG846" s="34"/>
      <c r="DH846" s="34"/>
      <c r="DI846" s="34"/>
      <c r="DJ846" s="34"/>
      <c r="DK846" s="34"/>
      <c r="DL846" s="34"/>
      <c r="DM846" s="34"/>
      <c r="DN846" s="34"/>
      <c r="DO846" s="34"/>
      <c r="DP846" s="34"/>
      <c r="DQ846" s="34"/>
      <c r="DR846" s="34"/>
      <c r="DS846" s="34"/>
      <c r="DT846" s="34"/>
      <c r="DU846" s="34"/>
      <c r="DV846" s="34"/>
      <c r="DW846" s="34"/>
      <c r="DX846" s="34"/>
      <c r="DY846" s="34"/>
      <c r="DZ846" s="34"/>
      <c r="EA846" s="34"/>
      <c r="EB846" s="34"/>
      <c r="EC846" s="34"/>
      <c r="ED846" s="34"/>
      <c r="EE846" s="34"/>
      <c r="EF846" s="34"/>
      <c r="EG846" s="34"/>
      <c r="EH846" s="34"/>
      <c r="EI846" s="34"/>
      <c r="EJ846" s="34"/>
      <c r="EK846" s="34"/>
      <c r="EL846" s="34"/>
      <c r="EM846" s="34"/>
      <c r="EN846" s="34"/>
      <c r="EO846" s="34"/>
      <c r="EP846" s="34"/>
      <c r="EQ846" s="34"/>
      <c r="ER846" s="34"/>
      <c r="ES846" s="34"/>
      <c r="ET846" s="34"/>
      <c r="EU846" s="34"/>
      <c r="EV846" s="34"/>
      <c r="EW846" s="34"/>
      <c r="EX846" s="34"/>
      <c r="EY846" s="34"/>
      <c r="EZ846" s="34"/>
      <c r="FA846" s="34"/>
      <c r="FB846" s="34"/>
      <c r="FC846" s="34"/>
      <c r="FD846" s="34"/>
      <c r="FE846" s="34"/>
      <c r="FF846" s="34"/>
      <c r="FG846" s="34"/>
      <c r="FH846" s="34"/>
      <c r="FI846" s="34"/>
      <c r="FJ846" s="34"/>
      <c r="FK846" s="34"/>
      <c r="FL846" s="34"/>
      <c r="FM846" s="34"/>
      <c r="FN846" s="34"/>
      <c r="FO846" s="34"/>
      <c r="FP846" s="34"/>
      <c r="FQ846" s="34"/>
      <c r="FR846" s="34"/>
      <c r="FS846" s="34"/>
      <c r="FT846" s="34"/>
      <c r="FU846" s="34"/>
      <c r="FV846" s="34"/>
      <c r="FW846" s="34"/>
      <c r="FX846" s="34"/>
      <c r="FY846" s="34"/>
      <c r="FZ846" s="34"/>
      <c r="GA846" s="34"/>
      <c r="GB846" s="34"/>
      <c r="GC846" s="34"/>
      <c r="GD846" s="34"/>
      <c r="GE846" s="34"/>
      <c r="GF846" s="34"/>
      <c r="GG846" s="34"/>
      <c r="GH846" s="34"/>
      <c r="GI846" s="34"/>
      <c r="GJ846" s="34"/>
      <c r="GK846" s="34"/>
      <c r="GL846" s="34"/>
      <c r="GM846" s="34"/>
      <c r="GN846" s="34"/>
      <c r="GO846" s="34"/>
      <c r="GP846" s="34"/>
      <c r="GQ846" s="34"/>
      <c r="GR846" s="34"/>
      <c r="GS846" s="34"/>
      <c r="GT846" s="34"/>
      <c r="GU846" s="34"/>
      <c r="GV846" s="34"/>
      <c r="GW846" s="34"/>
      <c r="GX846" s="34"/>
      <c r="GY846" s="34"/>
      <c r="GZ846" s="34"/>
      <c r="HA846" s="34"/>
      <c r="HB846" s="34"/>
      <c r="HC846" s="34"/>
      <c r="HD846" s="34"/>
      <c r="HE846" s="34"/>
      <c r="HF846" s="34"/>
      <c r="HG846" s="34"/>
      <c r="HH846" s="34"/>
      <c r="HI846" s="34"/>
      <c r="HJ846" s="34"/>
      <c r="HK846" s="34"/>
      <c r="HL846" s="34"/>
      <c r="HM846" s="34"/>
      <c r="HN846" s="34"/>
      <c r="HO846" s="34"/>
      <c r="HP846" s="34"/>
      <c r="HQ846" s="34"/>
      <c r="HR846" s="34"/>
      <c r="HS846" s="34"/>
      <c r="HT846" s="34"/>
      <c r="HU846" s="34"/>
      <c r="HV846" s="34"/>
      <c r="HW846" s="34"/>
      <c r="HX846" s="34"/>
      <c r="HY846" s="34"/>
      <c r="HZ846" s="34"/>
      <c r="IA846" s="34"/>
      <c r="IB846" s="34"/>
      <c r="IC846" s="34"/>
      <c r="ID846" s="34"/>
      <c r="IE846" s="34"/>
      <c r="IF846" s="34"/>
      <c r="IG846" s="34"/>
      <c r="IH846" s="34"/>
      <c r="II846" s="34"/>
      <c r="IJ846" s="34"/>
      <c r="IK846" s="34"/>
      <c r="IL846" s="34"/>
      <c r="IM846" s="34"/>
      <c r="IN846" s="34"/>
      <c r="IO846" s="34"/>
      <c r="IP846" s="34"/>
      <c r="IQ846" s="34"/>
      <c r="IR846" s="34"/>
      <c r="IS846" s="34"/>
      <c r="IT846" s="34"/>
    </row>
    <row r="847" spans="10:254" ht="43.5" customHeight="1">
      <c r="K847" s="34"/>
      <c r="L847" s="34"/>
      <c r="M847" s="34"/>
      <c r="N847" s="34"/>
      <c r="O847" s="34"/>
      <c r="P847" s="34"/>
    </row>
    <row r="848" spans="10:254" ht="43.5" customHeight="1">
      <c r="M848" s="34"/>
      <c r="N848" s="34"/>
      <c r="O848" s="34"/>
      <c r="P848" s="34"/>
    </row>
    <row r="849" spans="9:16" ht="43.5" customHeight="1">
      <c r="M849" s="34"/>
      <c r="N849" s="34"/>
      <c r="O849" s="34"/>
      <c r="P849" s="34"/>
    </row>
    <row r="850" spans="9:16" ht="43.5" customHeight="1">
      <c r="M850" s="34"/>
      <c r="N850" s="34"/>
      <c r="O850" s="34"/>
      <c r="P850" s="34"/>
    </row>
    <row r="851" spans="9:16" ht="43.5" customHeight="1">
      <c r="M851" s="34"/>
      <c r="N851" s="34"/>
      <c r="O851" s="34"/>
      <c r="P851" s="34"/>
    </row>
    <row r="852" spans="9:16" ht="43.5" customHeight="1">
      <c r="M852" s="34"/>
      <c r="N852" s="34"/>
      <c r="O852" s="34"/>
      <c r="P852" s="34"/>
    </row>
    <row r="853" spans="9:16" ht="43.5" customHeight="1">
      <c r="M853" s="34"/>
      <c r="N853" s="34"/>
      <c r="O853" s="34"/>
      <c r="P853" s="34"/>
    </row>
    <row r="854" spans="9:16" ht="43.5" customHeight="1">
      <c r="I854" s="30"/>
      <c r="M854" s="34"/>
      <c r="N854" s="34"/>
      <c r="O854" s="34"/>
      <c r="P854" s="34"/>
    </row>
    <row r="855" spans="9:16" ht="43.5" customHeight="1">
      <c r="I855" s="30"/>
      <c r="M855" s="34"/>
      <c r="N855" s="34"/>
      <c r="O855" s="34"/>
      <c r="P855" s="34"/>
    </row>
    <row r="856" spans="9:16" ht="43.5" customHeight="1">
      <c r="I856" s="30"/>
    </row>
    <row r="857" spans="9:16" ht="43.5" customHeight="1">
      <c r="I857" s="30"/>
    </row>
    <row r="858" spans="9:16" ht="43.5" customHeight="1">
      <c r="I858" s="30"/>
    </row>
    <row r="859" spans="9:16" ht="43.5" customHeight="1">
      <c r="I859" s="30"/>
    </row>
    <row r="860" spans="9:16" ht="43.5" customHeight="1">
      <c r="I860" s="30"/>
    </row>
    <row r="861" spans="9:16" ht="43.5" customHeight="1">
      <c r="I861" s="30"/>
    </row>
    <row r="862" spans="9:16" ht="43.5" customHeight="1">
      <c r="I862" s="30"/>
    </row>
    <row r="863" spans="9:16" ht="43.5" customHeight="1">
      <c r="I863" s="30"/>
    </row>
    <row r="864" spans="9:16" ht="43.5" customHeight="1">
      <c r="I864" s="30"/>
    </row>
    <row r="865" spans="9:9" ht="27" customHeight="1">
      <c r="I865" s="30"/>
    </row>
    <row r="866" spans="9:9" ht="43.5" customHeight="1">
      <c r="I866" s="30"/>
    </row>
    <row r="867" spans="9:9" ht="27" customHeight="1">
      <c r="I867" s="30"/>
    </row>
    <row r="868" spans="9:9" ht="31.5" customHeight="1">
      <c r="I868" s="30"/>
    </row>
    <row r="869" spans="9:9" ht="43.5" customHeight="1">
      <c r="I869" s="30"/>
    </row>
    <row r="870" spans="9:9" ht="60" customHeight="1">
      <c r="I870" s="30"/>
    </row>
    <row r="871" spans="9:9" ht="25.5" customHeight="1">
      <c r="I871" s="30"/>
    </row>
    <row r="872" spans="9:9" ht="42.75" customHeight="1">
      <c r="I872" s="30"/>
    </row>
    <row r="873" spans="9:9" ht="42.75" customHeight="1">
      <c r="I873" s="30"/>
    </row>
    <row r="874" spans="9:9" ht="42.75" customHeight="1">
      <c r="I874" s="30"/>
    </row>
    <row r="875" spans="9:9" ht="42.75" customHeight="1">
      <c r="I875" s="30"/>
    </row>
    <row r="876" spans="9:9" ht="42.75" customHeight="1">
      <c r="I876" s="30"/>
    </row>
    <row r="877" spans="9:9" ht="42.75" customHeight="1">
      <c r="I877" s="30"/>
    </row>
    <row r="878" spans="9:9" ht="42.75" customHeight="1">
      <c r="I878" s="30"/>
    </row>
    <row r="879" spans="9:9" ht="42.75" customHeight="1">
      <c r="I879" s="30"/>
    </row>
    <row r="880" spans="9:9" ht="42.75" customHeight="1">
      <c r="I880" s="30"/>
    </row>
    <row r="881" spans="9:9" ht="42.75" customHeight="1">
      <c r="I881" s="30"/>
    </row>
    <row r="882" spans="9:9" ht="42.75" customHeight="1">
      <c r="I882" s="30"/>
    </row>
    <row r="883" spans="9:9" ht="42.75" customHeight="1">
      <c r="I883" s="30"/>
    </row>
    <row r="884" spans="9:9" ht="42.75" customHeight="1">
      <c r="I884" s="30"/>
    </row>
    <row r="885" spans="9:9" ht="42.75" customHeight="1"/>
    <row r="886" spans="9:9" ht="42.75" customHeight="1"/>
    <row r="887" spans="9:9" ht="42.75" customHeight="1"/>
    <row r="888" spans="9:9" ht="42.75" customHeight="1"/>
    <row r="889" spans="9:9" ht="42.75" customHeight="1"/>
    <row r="890" spans="9:9" ht="42.75" customHeight="1"/>
    <row r="891" spans="9:9" ht="42.75" customHeight="1"/>
    <row r="892" spans="9:9" ht="42.75" customHeight="1"/>
    <row r="893" spans="9:9" ht="42.75" customHeight="1"/>
    <row r="894" spans="9:9" ht="42.75" customHeight="1"/>
    <row r="895" spans="9:9" ht="42.75" customHeight="1"/>
    <row r="896" spans="9:9" ht="42.75" customHeight="1"/>
    <row r="897" spans="8:8" ht="42.75" customHeight="1"/>
    <row r="898" spans="8:8" ht="42.75" customHeight="1"/>
    <row r="899" spans="8:8" ht="42.75" customHeight="1"/>
    <row r="900" spans="8:8" ht="42.75" customHeight="1"/>
    <row r="901" spans="8:8" ht="42.75" customHeight="1">
      <c r="H901" s="30"/>
    </row>
    <row r="902" spans="8:8" ht="42.75" customHeight="1">
      <c r="H902" s="30"/>
    </row>
    <row r="903" spans="8:8" ht="42.75" customHeight="1">
      <c r="H903" s="30"/>
    </row>
    <row r="904" spans="8:8" ht="42.75" customHeight="1">
      <c r="H904" s="30"/>
    </row>
    <row r="905" spans="8:8" ht="42.75" customHeight="1">
      <c r="H905" s="30"/>
    </row>
    <row r="906" spans="8:8" ht="42.75" customHeight="1">
      <c r="H906" s="30"/>
    </row>
    <row r="907" spans="8:8" ht="42.75" customHeight="1">
      <c r="H907" s="30"/>
    </row>
    <row r="908" spans="8:8" ht="42.75" customHeight="1">
      <c r="H908" s="30"/>
    </row>
    <row r="909" spans="8:8" ht="42.75" customHeight="1">
      <c r="H909" s="30"/>
    </row>
    <row r="910" spans="8:8" ht="42.75" customHeight="1">
      <c r="H910" s="30"/>
    </row>
    <row r="911" spans="8:8" ht="42.75" customHeight="1">
      <c r="H911" s="30"/>
    </row>
    <row r="912" spans="8:8" ht="42.75" customHeight="1">
      <c r="H912" s="30"/>
    </row>
    <row r="913" spans="8:8" ht="42.75" customHeight="1">
      <c r="H913" s="30"/>
    </row>
    <row r="914" spans="8:8" ht="42.75" customHeight="1">
      <c r="H914" s="30"/>
    </row>
    <row r="915" spans="8:8" ht="42.75" customHeight="1">
      <c r="H915" s="30"/>
    </row>
    <row r="916" spans="8:8" ht="42.75" customHeight="1">
      <c r="H916" s="30"/>
    </row>
    <row r="917" spans="8:8" ht="42.75" customHeight="1">
      <c r="H917" s="30"/>
    </row>
    <row r="918" spans="8:8" ht="42.75" customHeight="1">
      <c r="H918" s="30"/>
    </row>
    <row r="919" spans="8:8" ht="42.75" customHeight="1">
      <c r="H919" s="30"/>
    </row>
    <row r="920" spans="8:8" ht="42.75" customHeight="1">
      <c r="H920" s="30"/>
    </row>
    <row r="921" spans="8:8" ht="42.75" customHeight="1">
      <c r="H921" s="30"/>
    </row>
    <row r="922" spans="8:8" ht="42.75" customHeight="1">
      <c r="H922" s="30"/>
    </row>
    <row r="923" spans="8:8" ht="42.75" customHeight="1">
      <c r="H923" s="30"/>
    </row>
    <row r="924" spans="8:8" ht="42.75" customHeight="1">
      <c r="H924" s="30"/>
    </row>
    <row r="925" spans="8:8" ht="42.75" customHeight="1">
      <c r="H925" s="30"/>
    </row>
    <row r="926" spans="8:8" ht="42.75" customHeight="1">
      <c r="H926" s="30"/>
    </row>
    <row r="927" spans="8:8" ht="42.75" customHeight="1">
      <c r="H927" s="30"/>
    </row>
    <row r="928" spans="8:8" ht="42.75" customHeight="1">
      <c r="H928" s="30"/>
    </row>
    <row r="929" spans="1:254" ht="42.75" customHeight="1">
      <c r="H929" s="30"/>
    </row>
    <row r="930" spans="1:254" ht="42.75" customHeight="1">
      <c r="H930" s="30"/>
    </row>
    <row r="931" spans="1:254" ht="42.75" customHeight="1">
      <c r="H931" s="30"/>
    </row>
    <row r="932" spans="1:254" s="30"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0"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s="34" customFormat="1" ht="42.75" customHeight="1">
      <c r="A936"/>
      <c r="B936"/>
      <c r="C936" s="12"/>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c r="GS936"/>
      <c r="GT936"/>
      <c r="GU936"/>
      <c r="GV936"/>
      <c r="GW936"/>
      <c r="GX936"/>
      <c r="GY936"/>
      <c r="GZ936"/>
      <c r="HA936"/>
      <c r="HB936"/>
      <c r="HC936"/>
      <c r="HD936"/>
      <c r="HE936"/>
      <c r="HF936"/>
      <c r="HG936"/>
      <c r="HH936"/>
      <c r="HI936"/>
      <c r="HJ936"/>
      <c r="HK936"/>
      <c r="HL936"/>
      <c r="HM936"/>
      <c r="HN936"/>
      <c r="HO936"/>
      <c r="HP936"/>
      <c r="HQ936"/>
      <c r="HR936"/>
      <c r="HS936"/>
      <c r="HT936"/>
      <c r="HU936"/>
      <c r="HV936"/>
      <c r="HW936"/>
      <c r="HX936"/>
      <c r="HY936"/>
      <c r="HZ936"/>
      <c r="IA936"/>
      <c r="IB936"/>
      <c r="IC936"/>
      <c r="ID936"/>
      <c r="IE936"/>
      <c r="IF936"/>
      <c r="IG936"/>
      <c r="IH936"/>
      <c r="II936"/>
      <c r="IJ936"/>
      <c r="IK936"/>
      <c r="IL936"/>
      <c r="IM936"/>
      <c r="IN936"/>
      <c r="IO936"/>
      <c r="IP936"/>
      <c r="IQ936"/>
      <c r="IR936"/>
      <c r="IS936"/>
      <c r="IT936"/>
    </row>
    <row r="937" spans="1:254" s="34" customFormat="1" ht="42.75" customHeight="1">
      <c r="A937"/>
      <c r="B937"/>
      <c r="C937" s="12"/>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c r="FS937"/>
      <c r="FT937"/>
      <c r="FU937"/>
      <c r="FV937"/>
      <c r="FW937"/>
      <c r="FX937"/>
      <c r="FY937"/>
      <c r="FZ937"/>
      <c r="GA937"/>
      <c r="GB937"/>
      <c r="GC937"/>
      <c r="GD937"/>
      <c r="GE937"/>
      <c r="GF937"/>
      <c r="GG937"/>
      <c r="GH937"/>
      <c r="GI937"/>
      <c r="GJ937"/>
      <c r="GK937"/>
      <c r="GL937"/>
      <c r="GM937"/>
      <c r="GN937"/>
      <c r="GO937"/>
      <c r="GP937"/>
      <c r="GQ937"/>
      <c r="GR937"/>
      <c r="GS937"/>
      <c r="GT937"/>
      <c r="GU937"/>
      <c r="GV937"/>
      <c r="GW937"/>
      <c r="GX937"/>
      <c r="GY937"/>
      <c r="GZ937"/>
      <c r="HA937"/>
      <c r="HB937"/>
      <c r="HC937"/>
      <c r="HD937"/>
      <c r="HE937"/>
      <c r="HF937"/>
      <c r="HG937"/>
      <c r="HH937"/>
      <c r="HI937"/>
      <c r="HJ937"/>
      <c r="HK937"/>
      <c r="HL937"/>
      <c r="HM937"/>
      <c r="HN937"/>
      <c r="HO937"/>
      <c r="HP937"/>
      <c r="HQ937"/>
      <c r="HR937"/>
      <c r="HS937"/>
      <c r="HT937"/>
      <c r="HU937"/>
      <c r="HV937"/>
      <c r="HW937"/>
      <c r="HX937"/>
      <c r="HY937"/>
      <c r="HZ937"/>
      <c r="IA937"/>
      <c r="IB937"/>
      <c r="IC937"/>
      <c r="ID937"/>
      <c r="IE937"/>
      <c r="IF937"/>
      <c r="IG937"/>
      <c r="IH937"/>
      <c r="II937"/>
      <c r="IJ937"/>
      <c r="IK937"/>
      <c r="IL937"/>
      <c r="IM937"/>
      <c r="IN937"/>
      <c r="IO937"/>
      <c r="IP937"/>
      <c r="IQ937"/>
      <c r="IR937"/>
      <c r="IS937"/>
      <c r="IT937"/>
    </row>
    <row r="938" spans="1:254" s="34" customFormat="1" ht="42.75" customHeight="1">
      <c r="A938"/>
      <c r="B938"/>
      <c r="C938" s="12"/>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c r="FS938"/>
      <c r="FT938"/>
      <c r="FU938"/>
      <c r="FV938"/>
      <c r="FW938"/>
      <c r="FX938"/>
      <c r="FY938"/>
      <c r="FZ938"/>
      <c r="GA938"/>
      <c r="GB938"/>
      <c r="GC938"/>
      <c r="GD938"/>
      <c r="GE938"/>
      <c r="GF938"/>
      <c r="GG938"/>
      <c r="GH938"/>
      <c r="GI938"/>
      <c r="GJ938"/>
      <c r="GK938"/>
      <c r="GL938"/>
      <c r="GM938"/>
      <c r="GN938"/>
      <c r="GO938"/>
      <c r="GP938"/>
      <c r="GQ938"/>
      <c r="GR938"/>
      <c r="GS938"/>
      <c r="GT938"/>
      <c r="GU938"/>
      <c r="GV938"/>
      <c r="GW938"/>
      <c r="GX938"/>
      <c r="GY938"/>
      <c r="GZ938"/>
      <c r="HA938"/>
      <c r="HB938"/>
      <c r="HC938"/>
      <c r="HD938"/>
      <c r="HE938"/>
      <c r="HF938"/>
      <c r="HG938"/>
      <c r="HH938"/>
      <c r="HI938"/>
      <c r="HJ938"/>
      <c r="HK938"/>
      <c r="HL938"/>
      <c r="HM938"/>
      <c r="HN938"/>
      <c r="HO938"/>
      <c r="HP938"/>
      <c r="HQ938"/>
      <c r="HR938"/>
      <c r="HS938"/>
      <c r="HT938"/>
      <c r="HU938"/>
      <c r="HV938"/>
      <c r="HW938"/>
      <c r="HX938"/>
      <c r="HY938"/>
      <c r="HZ938"/>
      <c r="IA938"/>
      <c r="IB938"/>
      <c r="IC938"/>
      <c r="ID938"/>
      <c r="IE938"/>
      <c r="IF938"/>
      <c r="IG938"/>
      <c r="IH938"/>
      <c r="II938"/>
      <c r="IJ938"/>
      <c r="IK938"/>
      <c r="IL938"/>
      <c r="IM938"/>
      <c r="IN938"/>
      <c r="IO938"/>
      <c r="IP938"/>
      <c r="IQ938"/>
      <c r="IR938"/>
      <c r="IS938"/>
      <c r="IT938"/>
    </row>
    <row r="939" spans="1:254" s="34" customFormat="1" ht="42.75" customHeight="1">
      <c r="A939"/>
      <c r="B939"/>
      <c r="C939" s="12"/>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c r="FS939"/>
      <c r="FT939"/>
      <c r="FU939"/>
      <c r="FV939"/>
      <c r="FW939"/>
      <c r="FX939"/>
      <c r="FY939"/>
      <c r="FZ939"/>
      <c r="GA939"/>
      <c r="GB939"/>
      <c r="GC939"/>
      <c r="GD939"/>
      <c r="GE939"/>
      <c r="GF939"/>
      <c r="GG939"/>
      <c r="GH939"/>
      <c r="GI939"/>
      <c r="GJ939"/>
      <c r="GK939"/>
      <c r="GL939"/>
      <c r="GM939"/>
      <c r="GN939"/>
      <c r="GO939"/>
      <c r="GP939"/>
      <c r="GQ939"/>
      <c r="GR939"/>
      <c r="GS939"/>
      <c r="GT939"/>
      <c r="GU939"/>
      <c r="GV939"/>
      <c r="GW939"/>
      <c r="GX939"/>
      <c r="GY939"/>
      <c r="GZ939"/>
      <c r="HA939"/>
      <c r="HB939"/>
      <c r="HC939"/>
      <c r="HD939"/>
      <c r="HE939"/>
      <c r="HF939"/>
      <c r="HG939"/>
      <c r="HH939"/>
      <c r="HI939"/>
      <c r="HJ939"/>
      <c r="HK939"/>
      <c r="HL939"/>
      <c r="HM939"/>
      <c r="HN939"/>
      <c r="HO939"/>
      <c r="HP939"/>
      <c r="HQ939"/>
      <c r="HR939"/>
      <c r="HS939"/>
      <c r="HT939"/>
      <c r="HU939"/>
      <c r="HV939"/>
      <c r="HW939"/>
      <c r="HX939"/>
      <c r="HY939"/>
      <c r="HZ939"/>
      <c r="IA939"/>
      <c r="IB939"/>
      <c r="IC939"/>
      <c r="ID939"/>
      <c r="IE939"/>
      <c r="IF939"/>
      <c r="IG939"/>
      <c r="IH939"/>
      <c r="II939"/>
      <c r="IJ939"/>
      <c r="IK939"/>
      <c r="IL939"/>
      <c r="IM939"/>
      <c r="IN939"/>
      <c r="IO939"/>
      <c r="IP939"/>
      <c r="IQ939"/>
      <c r="IR939"/>
      <c r="IS939"/>
      <c r="IT939"/>
    </row>
    <row r="940" spans="1:254" s="34" customFormat="1" ht="42.75" customHeight="1">
      <c r="A940"/>
      <c r="B940"/>
      <c r="C940" s="12"/>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c r="GS940"/>
      <c r="GT940"/>
      <c r="GU940"/>
      <c r="GV940"/>
      <c r="GW940"/>
      <c r="GX940"/>
      <c r="GY940"/>
      <c r="GZ940"/>
      <c r="HA940"/>
      <c r="HB940"/>
      <c r="HC940"/>
      <c r="HD940"/>
      <c r="HE940"/>
      <c r="HF940"/>
      <c r="HG940"/>
      <c r="HH940"/>
      <c r="HI940"/>
      <c r="HJ940"/>
      <c r="HK940"/>
      <c r="HL940"/>
      <c r="HM940"/>
      <c r="HN940"/>
      <c r="HO940"/>
      <c r="HP940"/>
      <c r="HQ940"/>
      <c r="HR940"/>
      <c r="HS940"/>
      <c r="HT940"/>
      <c r="HU940"/>
      <c r="HV940"/>
      <c r="HW940"/>
      <c r="HX940"/>
      <c r="HY940"/>
      <c r="HZ940"/>
      <c r="IA940"/>
      <c r="IB940"/>
      <c r="IC940"/>
      <c r="ID940"/>
      <c r="IE940"/>
      <c r="IF940"/>
      <c r="IG940"/>
      <c r="IH940"/>
      <c r="II940"/>
      <c r="IJ940"/>
      <c r="IK940"/>
      <c r="IL940"/>
      <c r="IM940"/>
      <c r="IN940"/>
      <c r="IO940"/>
      <c r="IP940"/>
      <c r="IQ940"/>
      <c r="IR940"/>
      <c r="IS940"/>
      <c r="IT940"/>
    </row>
    <row r="941" spans="1:254" s="34" customFormat="1" ht="42.75" customHeight="1">
      <c r="A941"/>
      <c r="B941"/>
      <c r="C941" s="12"/>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c r="GS941"/>
      <c r="GT941"/>
      <c r="GU941"/>
      <c r="GV941"/>
      <c r="GW941"/>
      <c r="GX941"/>
      <c r="GY941"/>
      <c r="GZ941"/>
      <c r="HA941"/>
      <c r="HB941"/>
      <c r="HC941"/>
      <c r="HD941"/>
      <c r="HE941"/>
      <c r="HF941"/>
      <c r="HG941"/>
      <c r="HH941"/>
      <c r="HI941"/>
      <c r="HJ941"/>
      <c r="HK941"/>
      <c r="HL941"/>
      <c r="HM941"/>
      <c r="HN941"/>
      <c r="HO941"/>
      <c r="HP941"/>
      <c r="HQ941"/>
      <c r="HR941"/>
      <c r="HS941"/>
      <c r="HT941"/>
      <c r="HU941"/>
      <c r="HV941"/>
      <c r="HW941"/>
      <c r="HX941"/>
      <c r="HY941"/>
      <c r="HZ941"/>
      <c r="IA941"/>
      <c r="IB941"/>
      <c r="IC941"/>
      <c r="ID941"/>
      <c r="IE941"/>
      <c r="IF941"/>
      <c r="IG941"/>
      <c r="IH941"/>
      <c r="II941"/>
      <c r="IJ941"/>
      <c r="IK941"/>
      <c r="IL941"/>
      <c r="IM941"/>
      <c r="IN941"/>
      <c r="IO941"/>
      <c r="IP941"/>
      <c r="IQ941"/>
      <c r="IR941"/>
      <c r="IS941"/>
      <c r="IT941"/>
    </row>
    <row r="942" spans="1:254" s="34" customFormat="1" ht="42.75" customHeight="1">
      <c r="A942"/>
      <c r="B942"/>
      <c r="C942" s="1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c r="GS942"/>
      <c r="GT942"/>
      <c r="GU942"/>
      <c r="GV942"/>
      <c r="GW942"/>
      <c r="GX942"/>
      <c r="GY942"/>
      <c r="GZ942"/>
      <c r="HA942"/>
      <c r="HB942"/>
      <c r="HC942"/>
      <c r="HD942"/>
      <c r="HE942"/>
      <c r="HF942"/>
      <c r="HG942"/>
      <c r="HH942"/>
      <c r="HI942"/>
      <c r="HJ942"/>
      <c r="HK942"/>
      <c r="HL942"/>
      <c r="HM942"/>
      <c r="HN942"/>
      <c r="HO942"/>
      <c r="HP942"/>
      <c r="HQ942"/>
      <c r="HR942"/>
      <c r="HS942"/>
      <c r="HT942"/>
      <c r="HU942"/>
      <c r="HV942"/>
      <c r="HW942"/>
      <c r="HX942"/>
      <c r="HY942"/>
      <c r="HZ942"/>
      <c r="IA942"/>
      <c r="IB942"/>
      <c r="IC942"/>
      <c r="ID942"/>
      <c r="IE942"/>
      <c r="IF942"/>
      <c r="IG942"/>
      <c r="IH942"/>
      <c r="II942"/>
      <c r="IJ942"/>
      <c r="IK942"/>
      <c r="IL942"/>
      <c r="IM942"/>
      <c r="IN942"/>
      <c r="IO942"/>
      <c r="IP942"/>
      <c r="IQ942"/>
      <c r="IR942"/>
      <c r="IS942"/>
      <c r="IT942"/>
    </row>
    <row r="943" spans="1:254" s="34" customFormat="1" ht="42.75" customHeight="1">
      <c r="A943"/>
      <c r="B943"/>
      <c r="C943" s="12"/>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c r="FS943"/>
      <c r="FT943"/>
      <c r="FU943"/>
      <c r="FV943"/>
      <c r="FW943"/>
      <c r="FX943"/>
      <c r="FY943"/>
      <c r="FZ943"/>
      <c r="GA943"/>
      <c r="GB943"/>
      <c r="GC943"/>
      <c r="GD943"/>
      <c r="GE943"/>
      <c r="GF943"/>
      <c r="GG943"/>
      <c r="GH943"/>
      <c r="GI943"/>
      <c r="GJ943"/>
      <c r="GK943"/>
      <c r="GL943"/>
      <c r="GM943"/>
      <c r="GN943"/>
      <c r="GO943"/>
      <c r="GP943"/>
      <c r="GQ943"/>
      <c r="GR943"/>
      <c r="GS943"/>
      <c r="GT943"/>
      <c r="GU943"/>
      <c r="GV943"/>
      <c r="GW943"/>
      <c r="GX943"/>
      <c r="GY943"/>
      <c r="GZ943"/>
      <c r="HA943"/>
      <c r="HB943"/>
      <c r="HC943"/>
      <c r="HD943"/>
      <c r="HE943"/>
      <c r="HF943"/>
      <c r="HG943"/>
      <c r="HH943"/>
      <c r="HI943"/>
      <c r="HJ943"/>
      <c r="HK943"/>
      <c r="HL943"/>
      <c r="HM943"/>
      <c r="HN943"/>
      <c r="HO943"/>
      <c r="HP943"/>
      <c r="HQ943"/>
      <c r="HR943"/>
      <c r="HS943"/>
      <c r="HT943"/>
      <c r="HU943"/>
      <c r="HV943"/>
      <c r="HW943"/>
      <c r="HX943"/>
      <c r="HY943"/>
      <c r="HZ943"/>
      <c r="IA943"/>
      <c r="IB943"/>
      <c r="IC943"/>
      <c r="ID943"/>
      <c r="IE943"/>
      <c r="IF943"/>
      <c r="IG943"/>
      <c r="IH943"/>
      <c r="II943"/>
      <c r="IJ943"/>
      <c r="IK943"/>
      <c r="IL943"/>
      <c r="IM943"/>
      <c r="IN943"/>
      <c r="IO943"/>
      <c r="IP943"/>
      <c r="IQ943"/>
      <c r="IR943"/>
      <c r="IS943"/>
      <c r="IT943"/>
    </row>
    <row r="944" spans="1:254" s="34" customFormat="1" ht="42.75" customHeight="1">
      <c r="A944"/>
      <c r="B944"/>
      <c r="C944" s="12"/>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c r="FS944"/>
      <c r="FT944"/>
      <c r="FU944"/>
      <c r="FV944"/>
      <c r="FW944"/>
      <c r="FX944"/>
      <c r="FY944"/>
      <c r="FZ944"/>
      <c r="GA944"/>
      <c r="GB944"/>
      <c r="GC944"/>
      <c r="GD944"/>
      <c r="GE944"/>
      <c r="GF944"/>
      <c r="GG944"/>
      <c r="GH944"/>
      <c r="GI944"/>
      <c r="GJ944"/>
      <c r="GK944"/>
      <c r="GL944"/>
      <c r="GM944"/>
      <c r="GN944"/>
      <c r="GO944"/>
      <c r="GP944"/>
      <c r="GQ944"/>
      <c r="GR944"/>
      <c r="GS944"/>
      <c r="GT944"/>
      <c r="GU944"/>
      <c r="GV944"/>
      <c r="GW944"/>
      <c r="GX944"/>
      <c r="GY944"/>
      <c r="GZ944"/>
      <c r="HA944"/>
      <c r="HB944"/>
      <c r="HC944"/>
      <c r="HD944"/>
      <c r="HE944"/>
      <c r="HF944"/>
      <c r="HG944"/>
      <c r="HH944"/>
      <c r="HI944"/>
      <c r="HJ944"/>
      <c r="HK944"/>
      <c r="HL944"/>
      <c r="HM944"/>
      <c r="HN944"/>
      <c r="HO944"/>
      <c r="HP944"/>
      <c r="HQ944"/>
      <c r="HR944"/>
      <c r="HS944"/>
      <c r="HT944"/>
      <c r="HU944"/>
      <c r="HV944"/>
      <c r="HW944"/>
      <c r="HX944"/>
      <c r="HY944"/>
      <c r="HZ944"/>
      <c r="IA944"/>
      <c r="IB944"/>
      <c r="IC944"/>
      <c r="ID944"/>
      <c r="IE944"/>
      <c r="IF944"/>
      <c r="IG944"/>
      <c r="IH944"/>
      <c r="II944"/>
      <c r="IJ944"/>
      <c r="IK944"/>
      <c r="IL944"/>
      <c r="IM944"/>
      <c r="IN944"/>
      <c r="IO944"/>
      <c r="IP944"/>
      <c r="IQ944"/>
      <c r="IR944"/>
      <c r="IS944"/>
      <c r="IT944"/>
    </row>
    <row r="945" spans="1:254" s="34" customFormat="1" ht="42.75" customHeight="1">
      <c r="A945"/>
      <c r="B945"/>
      <c r="C945" s="12"/>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c r="FS945"/>
      <c r="FT945"/>
      <c r="FU945"/>
      <c r="FV945"/>
      <c r="FW945"/>
      <c r="FX945"/>
      <c r="FY945"/>
      <c r="FZ945"/>
      <c r="GA945"/>
      <c r="GB945"/>
      <c r="GC945"/>
      <c r="GD945"/>
      <c r="GE945"/>
      <c r="GF945"/>
      <c r="GG945"/>
      <c r="GH945"/>
      <c r="GI945"/>
      <c r="GJ945"/>
      <c r="GK945"/>
      <c r="GL945"/>
      <c r="GM945"/>
      <c r="GN945"/>
      <c r="GO945"/>
      <c r="GP945"/>
      <c r="GQ945"/>
      <c r="GR945"/>
      <c r="GS945"/>
      <c r="GT945"/>
      <c r="GU945"/>
      <c r="GV945"/>
      <c r="GW945"/>
      <c r="GX945"/>
      <c r="GY945"/>
      <c r="GZ945"/>
      <c r="HA945"/>
      <c r="HB945"/>
      <c r="HC945"/>
      <c r="HD945"/>
      <c r="HE945"/>
      <c r="HF945"/>
      <c r="HG945"/>
      <c r="HH945"/>
      <c r="HI945"/>
      <c r="HJ945"/>
      <c r="HK945"/>
      <c r="HL945"/>
      <c r="HM945"/>
      <c r="HN945"/>
      <c r="HO945"/>
      <c r="HP945"/>
      <c r="HQ945"/>
      <c r="HR945"/>
      <c r="HS945"/>
      <c r="HT945"/>
      <c r="HU945"/>
      <c r="HV945"/>
      <c r="HW945"/>
      <c r="HX945"/>
      <c r="HY945"/>
      <c r="HZ945"/>
      <c r="IA945"/>
      <c r="IB945"/>
      <c r="IC945"/>
      <c r="ID945"/>
      <c r="IE945"/>
      <c r="IF945"/>
      <c r="IG945"/>
      <c r="IH945"/>
      <c r="II945"/>
      <c r="IJ945"/>
      <c r="IK945"/>
      <c r="IL945"/>
      <c r="IM945"/>
      <c r="IN945"/>
      <c r="IO945"/>
      <c r="IP945"/>
      <c r="IQ945"/>
      <c r="IR945"/>
      <c r="IS945"/>
      <c r="IT945"/>
    </row>
    <row r="946" spans="1:254" s="34" customFormat="1" ht="42.75" customHeight="1">
      <c r="A946"/>
      <c r="B946"/>
      <c r="C946" s="12"/>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c r="GS946"/>
      <c r="GT946"/>
      <c r="GU946"/>
      <c r="GV946"/>
      <c r="GW946"/>
      <c r="GX946"/>
      <c r="GY946"/>
      <c r="GZ946"/>
      <c r="HA946"/>
      <c r="HB946"/>
      <c r="HC946"/>
      <c r="HD946"/>
      <c r="HE946"/>
      <c r="HF946"/>
      <c r="HG946"/>
      <c r="HH946"/>
      <c r="HI946"/>
      <c r="HJ946"/>
      <c r="HK946"/>
      <c r="HL946"/>
      <c r="HM946"/>
      <c r="HN946"/>
      <c r="HO946"/>
      <c r="HP946"/>
      <c r="HQ946"/>
      <c r="HR946"/>
      <c r="HS946"/>
      <c r="HT946"/>
      <c r="HU946"/>
      <c r="HV946"/>
      <c r="HW946"/>
      <c r="HX946"/>
      <c r="HY946"/>
      <c r="HZ946"/>
      <c r="IA946"/>
      <c r="IB946"/>
      <c r="IC946"/>
      <c r="ID946"/>
      <c r="IE946"/>
      <c r="IF946"/>
      <c r="IG946"/>
      <c r="IH946"/>
      <c r="II946"/>
      <c r="IJ946"/>
      <c r="IK946"/>
      <c r="IL946"/>
      <c r="IM946"/>
      <c r="IN946"/>
      <c r="IO946"/>
      <c r="IP946"/>
      <c r="IQ946"/>
      <c r="IR946"/>
      <c r="IS946"/>
      <c r="IT946"/>
    </row>
    <row r="947" spans="1:254" s="34" customFormat="1" ht="42.75" customHeight="1">
      <c r="A947"/>
      <c r="B947"/>
      <c r="C947" s="12"/>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c r="GS947"/>
      <c r="GT947"/>
      <c r="GU947"/>
      <c r="GV947"/>
      <c r="GW947"/>
      <c r="GX947"/>
      <c r="GY947"/>
      <c r="GZ947"/>
      <c r="HA947"/>
      <c r="HB947"/>
      <c r="HC947"/>
      <c r="HD947"/>
      <c r="HE947"/>
      <c r="HF947"/>
      <c r="HG947"/>
      <c r="HH947"/>
      <c r="HI947"/>
      <c r="HJ947"/>
      <c r="HK947"/>
      <c r="HL947"/>
      <c r="HM947"/>
      <c r="HN947"/>
      <c r="HO947"/>
      <c r="HP947"/>
      <c r="HQ947"/>
      <c r="HR947"/>
      <c r="HS947"/>
      <c r="HT947"/>
      <c r="HU947"/>
      <c r="HV947"/>
      <c r="HW947"/>
      <c r="HX947"/>
      <c r="HY947"/>
      <c r="HZ947"/>
      <c r="IA947"/>
      <c r="IB947"/>
      <c r="IC947"/>
      <c r="ID947"/>
      <c r="IE947"/>
      <c r="IF947"/>
      <c r="IG947"/>
      <c r="IH947"/>
      <c r="II947"/>
      <c r="IJ947"/>
      <c r="IK947"/>
      <c r="IL947"/>
      <c r="IM947"/>
      <c r="IN947"/>
      <c r="IO947"/>
      <c r="IP947"/>
      <c r="IQ947"/>
      <c r="IR947"/>
      <c r="IS947"/>
      <c r="IT947"/>
    </row>
    <row r="948" spans="1:254" s="34" customFormat="1" ht="42.75" customHeight="1">
      <c r="A948"/>
      <c r="B948"/>
      <c r="C948" s="12"/>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c r="FS948"/>
      <c r="FT948"/>
      <c r="FU948"/>
      <c r="FV948"/>
      <c r="FW948"/>
      <c r="FX948"/>
      <c r="FY948"/>
      <c r="FZ948"/>
      <c r="GA948"/>
      <c r="GB948"/>
      <c r="GC948"/>
      <c r="GD948"/>
      <c r="GE948"/>
      <c r="GF948"/>
      <c r="GG948"/>
      <c r="GH948"/>
      <c r="GI948"/>
      <c r="GJ948"/>
      <c r="GK948"/>
      <c r="GL948"/>
      <c r="GM948"/>
      <c r="GN948"/>
      <c r="GO948"/>
      <c r="GP948"/>
      <c r="GQ948"/>
      <c r="GR948"/>
      <c r="GS948"/>
      <c r="GT948"/>
      <c r="GU948"/>
      <c r="GV948"/>
      <c r="GW948"/>
      <c r="GX948"/>
      <c r="GY948"/>
      <c r="GZ948"/>
      <c r="HA948"/>
      <c r="HB948"/>
      <c r="HC948"/>
      <c r="HD948"/>
      <c r="HE948"/>
      <c r="HF948"/>
      <c r="HG948"/>
      <c r="HH948"/>
      <c r="HI948"/>
      <c r="HJ948"/>
      <c r="HK948"/>
      <c r="HL948"/>
      <c r="HM948"/>
      <c r="HN948"/>
      <c r="HO948"/>
      <c r="HP948"/>
      <c r="HQ948"/>
      <c r="HR948"/>
      <c r="HS948"/>
      <c r="HT948"/>
      <c r="HU948"/>
      <c r="HV948"/>
      <c r="HW948"/>
      <c r="HX948"/>
      <c r="HY948"/>
      <c r="HZ948"/>
      <c r="IA948"/>
      <c r="IB948"/>
      <c r="IC948"/>
      <c r="ID948"/>
      <c r="IE948"/>
      <c r="IF948"/>
      <c r="IG948"/>
      <c r="IH948"/>
      <c r="II948"/>
      <c r="IJ948"/>
      <c r="IK948"/>
      <c r="IL948"/>
      <c r="IM948"/>
      <c r="IN948"/>
      <c r="IO948"/>
      <c r="IP948"/>
      <c r="IQ948"/>
      <c r="IR948"/>
      <c r="IS948"/>
      <c r="IT948"/>
    </row>
    <row r="949" spans="1:254" s="34" customFormat="1" ht="42.75" customHeight="1">
      <c r="A949"/>
      <c r="B949"/>
      <c r="C949" s="12"/>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c r="FS949"/>
      <c r="FT949"/>
      <c r="FU949"/>
      <c r="FV949"/>
      <c r="FW949"/>
      <c r="FX949"/>
      <c r="FY949"/>
      <c r="FZ949"/>
      <c r="GA949"/>
      <c r="GB949"/>
      <c r="GC949"/>
      <c r="GD949"/>
      <c r="GE949"/>
      <c r="GF949"/>
      <c r="GG949"/>
      <c r="GH949"/>
      <c r="GI949"/>
      <c r="GJ949"/>
      <c r="GK949"/>
      <c r="GL949"/>
      <c r="GM949"/>
      <c r="GN949"/>
      <c r="GO949"/>
      <c r="GP949"/>
      <c r="GQ949"/>
      <c r="GR949"/>
      <c r="GS949"/>
      <c r="GT949"/>
      <c r="GU949"/>
      <c r="GV949"/>
      <c r="GW949"/>
      <c r="GX949"/>
      <c r="GY949"/>
      <c r="GZ949"/>
      <c r="HA949"/>
      <c r="HB949"/>
      <c r="HC949"/>
      <c r="HD949"/>
      <c r="HE949"/>
      <c r="HF949"/>
      <c r="HG949"/>
      <c r="HH949"/>
      <c r="HI949"/>
      <c r="HJ949"/>
      <c r="HK949"/>
      <c r="HL949"/>
      <c r="HM949"/>
      <c r="HN949"/>
      <c r="HO949"/>
      <c r="HP949"/>
      <c r="HQ949"/>
      <c r="HR949"/>
      <c r="HS949"/>
      <c r="HT949"/>
      <c r="HU949"/>
      <c r="HV949"/>
      <c r="HW949"/>
      <c r="HX949"/>
      <c r="HY949"/>
      <c r="HZ949"/>
      <c r="IA949"/>
      <c r="IB949"/>
      <c r="IC949"/>
      <c r="ID949"/>
      <c r="IE949"/>
      <c r="IF949"/>
      <c r="IG949"/>
      <c r="IH949"/>
      <c r="II949"/>
      <c r="IJ949"/>
      <c r="IK949"/>
      <c r="IL949"/>
      <c r="IM949"/>
      <c r="IN949"/>
      <c r="IO949"/>
      <c r="IP949"/>
      <c r="IQ949"/>
      <c r="IR949"/>
      <c r="IS949"/>
      <c r="IT949"/>
    </row>
    <row r="950" spans="1:254" s="34" customFormat="1" ht="42.75" customHeight="1">
      <c r="A950"/>
      <c r="B950"/>
      <c r="C950" s="12"/>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c r="FS950"/>
      <c r="FT950"/>
      <c r="FU950"/>
      <c r="FV950"/>
      <c r="FW950"/>
      <c r="FX950"/>
      <c r="FY950"/>
      <c r="FZ950"/>
      <c r="GA950"/>
      <c r="GB950"/>
      <c r="GC950"/>
      <c r="GD950"/>
      <c r="GE950"/>
      <c r="GF950"/>
      <c r="GG950"/>
      <c r="GH950"/>
      <c r="GI950"/>
      <c r="GJ950"/>
      <c r="GK950"/>
      <c r="GL950"/>
      <c r="GM950"/>
      <c r="GN950"/>
      <c r="GO950"/>
      <c r="GP950"/>
      <c r="GQ950"/>
      <c r="GR950"/>
      <c r="GS950"/>
      <c r="GT950"/>
      <c r="GU950"/>
      <c r="GV950"/>
      <c r="GW950"/>
      <c r="GX950"/>
      <c r="GY950"/>
      <c r="GZ950"/>
      <c r="HA950"/>
      <c r="HB950"/>
      <c r="HC950"/>
      <c r="HD950"/>
      <c r="HE950"/>
      <c r="HF950"/>
      <c r="HG950"/>
      <c r="HH950"/>
      <c r="HI950"/>
      <c r="HJ950"/>
      <c r="HK950"/>
      <c r="HL950"/>
      <c r="HM950"/>
      <c r="HN950"/>
      <c r="HO950"/>
      <c r="HP950"/>
      <c r="HQ950"/>
      <c r="HR950"/>
      <c r="HS950"/>
      <c r="HT950"/>
      <c r="HU950"/>
      <c r="HV950"/>
      <c r="HW950"/>
      <c r="HX950"/>
      <c r="HY950"/>
      <c r="HZ950"/>
      <c r="IA950"/>
      <c r="IB950"/>
      <c r="IC950"/>
      <c r="ID950"/>
      <c r="IE950"/>
      <c r="IF950"/>
      <c r="IG950"/>
      <c r="IH950"/>
      <c r="II950"/>
      <c r="IJ950"/>
      <c r="IK950"/>
      <c r="IL950"/>
      <c r="IM950"/>
      <c r="IN950"/>
      <c r="IO950"/>
      <c r="IP950"/>
      <c r="IQ950"/>
      <c r="IR950"/>
      <c r="IS950"/>
      <c r="IT950"/>
    </row>
    <row r="951" spans="1:254" s="34" customFormat="1" ht="42.75" customHeight="1">
      <c r="A951"/>
      <c r="B951"/>
      <c r="C951" s="12"/>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c r="FS951"/>
      <c r="FT951"/>
      <c r="FU951"/>
      <c r="FV951"/>
      <c r="FW951"/>
      <c r="FX951"/>
      <c r="FY951"/>
      <c r="FZ951"/>
      <c r="GA951"/>
      <c r="GB951"/>
      <c r="GC951"/>
      <c r="GD951"/>
      <c r="GE951"/>
      <c r="GF951"/>
      <c r="GG951"/>
      <c r="GH951"/>
      <c r="GI951"/>
      <c r="GJ951"/>
      <c r="GK951"/>
      <c r="GL951"/>
      <c r="GM951"/>
      <c r="GN951"/>
      <c r="GO951"/>
      <c r="GP951"/>
      <c r="GQ951"/>
      <c r="GR951"/>
      <c r="GS951"/>
      <c r="GT951"/>
      <c r="GU951"/>
      <c r="GV951"/>
      <c r="GW951"/>
      <c r="GX951"/>
      <c r="GY951"/>
      <c r="GZ951"/>
      <c r="HA951"/>
      <c r="HB951"/>
      <c r="HC951"/>
      <c r="HD951"/>
      <c r="HE951"/>
      <c r="HF951"/>
      <c r="HG951"/>
      <c r="HH951"/>
      <c r="HI951"/>
      <c r="HJ951"/>
      <c r="HK951"/>
      <c r="HL951"/>
      <c r="HM951"/>
      <c r="HN951"/>
      <c r="HO951"/>
      <c r="HP951"/>
      <c r="HQ951"/>
      <c r="HR951"/>
      <c r="HS951"/>
      <c r="HT951"/>
      <c r="HU951"/>
      <c r="HV951"/>
      <c r="HW951"/>
      <c r="HX951"/>
      <c r="HY951"/>
      <c r="HZ951"/>
      <c r="IA951"/>
      <c r="IB951"/>
      <c r="IC951"/>
      <c r="ID951"/>
      <c r="IE951"/>
      <c r="IF951"/>
      <c r="IG951"/>
      <c r="IH951"/>
      <c r="II951"/>
      <c r="IJ951"/>
      <c r="IK951"/>
      <c r="IL951"/>
      <c r="IM951"/>
      <c r="IN951"/>
      <c r="IO951"/>
      <c r="IP951"/>
      <c r="IQ951"/>
      <c r="IR951"/>
      <c r="IS951"/>
      <c r="IT951"/>
    </row>
    <row r="952" spans="1:254" s="34" customFormat="1" ht="42.75" customHeight="1">
      <c r="A952"/>
      <c r="B952"/>
      <c r="C952" s="1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c r="FS952"/>
      <c r="FT952"/>
      <c r="FU952"/>
      <c r="FV952"/>
      <c r="FW952"/>
      <c r="FX952"/>
      <c r="FY952"/>
      <c r="FZ952"/>
      <c r="GA952"/>
      <c r="GB952"/>
      <c r="GC952"/>
      <c r="GD952"/>
      <c r="GE952"/>
      <c r="GF952"/>
      <c r="GG952"/>
      <c r="GH952"/>
      <c r="GI952"/>
      <c r="GJ952"/>
      <c r="GK952"/>
      <c r="GL952"/>
      <c r="GM952"/>
      <c r="GN952"/>
      <c r="GO952"/>
      <c r="GP952"/>
      <c r="GQ952"/>
      <c r="GR952"/>
      <c r="GS952"/>
      <c r="GT952"/>
      <c r="GU952"/>
      <c r="GV952"/>
      <c r="GW952"/>
      <c r="GX952"/>
      <c r="GY952"/>
      <c r="GZ952"/>
      <c r="HA952"/>
      <c r="HB952"/>
      <c r="HC952"/>
      <c r="HD952"/>
      <c r="HE952"/>
      <c r="HF952"/>
      <c r="HG952"/>
      <c r="HH952"/>
      <c r="HI952"/>
      <c r="HJ952"/>
      <c r="HK952"/>
      <c r="HL952"/>
      <c r="HM952"/>
      <c r="HN952"/>
      <c r="HO952"/>
      <c r="HP952"/>
      <c r="HQ952"/>
      <c r="HR952"/>
      <c r="HS952"/>
      <c r="HT952"/>
      <c r="HU952"/>
      <c r="HV952"/>
      <c r="HW952"/>
      <c r="HX952"/>
      <c r="HY952"/>
      <c r="HZ952"/>
      <c r="IA952"/>
      <c r="IB952"/>
      <c r="IC952"/>
      <c r="ID952"/>
      <c r="IE952"/>
      <c r="IF952"/>
      <c r="IG952"/>
      <c r="IH952"/>
      <c r="II952"/>
      <c r="IJ952"/>
      <c r="IK952"/>
      <c r="IL952"/>
      <c r="IM952"/>
      <c r="IN952"/>
      <c r="IO952"/>
      <c r="IP952"/>
      <c r="IQ952"/>
      <c r="IR952"/>
      <c r="IS952"/>
      <c r="IT952"/>
    </row>
    <row r="953" spans="1:254" s="34" customFormat="1" ht="42.75" customHeight="1">
      <c r="A953"/>
      <c r="B953"/>
      <c r="C953" s="12"/>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c r="FS953"/>
      <c r="FT953"/>
      <c r="FU953"/>
      <c r="FV953"/>
      <c r="FW953"/>
      <c r="FX953"/>
      <c r="FY953"/>
      <c r="FZ953"/>
      <c r="GA953"/>
      <c r="GB953"/>
      <c r="GC953"/>
      <c r="GD953"/>
      <c r="GE953"/>
      <c r="GF953"/>
      <c r="GG953"/>
      <c r="GH953"/>
      <c r="GI953"/>
      <c r="GJ953"/>
      <c r="GK953"/>
      <c r="GL953"/>
      <c r="GM953"/>
      <c r="GN953"/>
      <c r="GO953"/>
      <c r="GP953"/>
      <c r="GQ953"/>
      <c r="GR953"/>
      <c r="GS953"/>
      <c r="GT953"/>
      <c r="GU953"/>
      <c r="GV953"/>
      <c r="GW953"/>
      <c r="GX953"/>
      <c r="GY953"/>
      <c r="GZ953"/>
      <c r="HA953"/>
      <c r="HB953"/>
      <c r="HC953"/>
      <c r="HD953"/>
      <c r="HE953"/>
      <c r="HF953"/>
      <c r="HG953"/>
      <c r="HH953"/>
      <c r="HI953"/>
      <c r="HJ953"/>
      <c r="HK953"/>
      <c r="HL953"/>
      <c r="HM953"/>
      <c r="HN953"/>
      <c r="HO953"/>
      <c r="HP953"/>
      <c r="HQ953"/>
      <c r="HR953"/>
      <c r="HS953"/>
      <c r="HT953"/>
      <c r="HU953"/>
      <c r="HV953"/>
      <c r="HW953"/>
      <c r="HX953"/>
      <c r="HY953"/>
      <c r="HZ953"/>
      <c r="IA953"/>
      <c r="IB953"/>
      <c r="IC953"/>
      <c r="ID953"/>
      <c r="IE953"/>
      <c r="IF953"/>
      <c r="IG953"/>
      <c r="IH953"/>
      <c r="II953"/>
      <c r="IJ953"/>
      <c r="IK953"/>
      <c r="IL953"/>
      <c r="IM953"/>
      <c r="IN953"/>
      <c r="IO953"/>
      <c r="IP953"/>
      <c r="IQ953"/>
      <c r="IR953"/>
      <c r="IS953"/>
      <c r="IT953"/>
    </row>
    <row r="954" spans="1:254" s="34" customFormat="1" ht="42.75" customHeight="1">
      <c r="A954"/>
      <c r="B954"/>
      <c r="C954" s="12"/>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c r="FS954"/>
      <c r="FT954"/>
      <c r="FU954"/>
      <c r="FV954"/>
      <c r="FW954"/>
      <c r="FX954"/>
      <c r="FY954"/>
      <c r="FZ954"/>
      <c r="GA954"/>
      <c r="GB954"/>
      <c r="GC954"/>
      <c r="GD954"/>
      <c r="GE954"/>
      <c r="GF954"/>
      <c r="GG954"/>
      <c r="GH954"/>
      <c r="GI954"/>
      <c r="GJ954"/>
      <c r="GK954"/>
      <c r="GL954"/>
      <c r="GM954"/>
      <c r="GN954"/>
      <c r="GO954"/>
      <c r="GP954"/>
      <c r="GQ954"/>
      <c r="GR954"/>
      <c r="GS954"/>
      <c r="GT954"/>
      <c r="GU954"/>
      <c r="GV954"/>
      <c r="GW954"/>
      <c r="GX954"/>
      <c r="GY954"/>
      <c r="GZ954"/>
      <c r="HA954"/>
      <c r="HB954"/>
      <c r="HC954"/>
      <c r="HD954"/>
      <c r="HE954"/>
      <c r="HF954"/>
      <c r="HG954"/>
      <c r="HH954"/>
      <c r="HI954"/>
      <c r="HJ954"/>
      <c r="HK954"/>
      <c r="HL954"/>
      <c r="HM954"/>
      <c r="HN954"/>
      <c r="HO954"/>
      <c r="HP954"/>
      <c r="HQ954"/>
      <c r="HR954"/>
      <c r="HS954"/>
      <c r="HT954"/>
      <c r="HU954"/>
      <c r="HV954"/>
      <c r="HW954"/>
      <c r="HX954"/>
      <c r="HY954"/>
      <c r="HZ954"/>
      <c r="IA954"/>
      <c r="IB954"/>
      <c r="IC954"/>
      <c r="ID954"/>
      <c r="IE954"/>
      <c r="IF954"/>
      <c r="IG954"/>
      <c r="IH954"/>
      <c r="II954"/>
      <c r="IJ954"/>
      <c r="IK954"/>
      <c r="IL954"/>
      <c r="IM954"/>
      <c r="IN954"/>
      <c r="IO954"/>
      <c r="IP954"/>
      <c r="IQ954"/>
      <c r="IR954"/>
      <c r="IS954"/>
      <c r="IT954"/>
    </row>
    <row r="955" spans="1:254" s="34" customFormat="1" ht="42.75" customHeight="1">
      <c r="A955"/>
      <c r="B955"/>
      <c r="C955" s="12"/>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c r="FS955"/>
      <c r="FT955"/>
      <c r="FU955"/>
      <c r="FV955"/>
      <c r="FW955"/>
      <c r="FX955"/>
      <c r="FY955"/>
      <c r="FZ955"/>
      <c r="GA955"/>
      <c r="GB955"/>
      <c r="GC955"/>
      <c r="GD955"/>
      <c r="GE955"/>
      <c r="GF955"/>
      <c r="GG955"/>
      <c r="GH955"/>
      <c r="GI955"/>
      <c r="GJ955"/>
      <c r="GK955"/>
      <c r="GL955"/>
      <c r="GM955"/>
      <c r="GN955"/>
      <c r="GO955"/>
      <c r="GP955"/>
      <c r="GQ955"/>
      <c r="GR955"/>
      <c r="GS955"/>
      <c r="GT955"/>
      <c r="GU955"/>
      <c r="GV955"/>
      <c r="GW955"/>
      <c r="GX955"/>
      <c r="GY955"/>
      <c r="GZ955"/>
      <c r="HA955"/>
      <c r="HB955"/>
      <c r="HC955"/>
      <c r="HD955"/>
      <c r="HE955"/>
      <c r="HF955"/>
      <c r="HG955"/>
      <c r="HH955"/>
      <c r="HI955"/>
      <c r="HJ955"/>
      <c r="HK955"/>
      <c r="HL955"/>
      <c r="HM955"/>
      <c r="HN955"/>
      <c r="HO955"/>
      <c r="HP955"/>
      <c r="HQ955"/>
      <c r="HR955"/>
      <c r="HS955"/>
      <c r="HT955"/>
      <c r="HU955"/>
      <c r="HV955"/>
      <c r="HW955"/>
      <c r="HX955"/>
      <c r="HY955"/>
      <c r="HZ955"/>
      <c r="IA955"/>
      <c r="IB955"/>
      <c r="IC955"/>
      <c r="ID955"/>
      <c r="IE955"/>
      <c r="IF955"/>
      <c r="IG955"/>
      <c r="IH955"/>
      <c r="II955"/>
      <c r="IJ955"/>
      <c r="IK955"/>
      <c r="IL955"/>
      <c r="IM955"/>
      <c r="IN955"/>
      <c r="IO955"/>
      <c r="IP955"/>
      <c r="IQ955"/>
      <c r="IR955"/>
      <c r="IS955"/>
      <c r="IT955"/>
    </row>
    <row r="956" spans="1:254" s="34" customFormat="1" ht="42.75" customHeight="1">
      <c r="A956"/>
      <c r="B956"/>
      <c r="C956" s="12"/>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c r="FS956"/>
      <c r="FT956"/>
      <c r="FU956"/>
      <c r="FV956"/>
      <c r="FW956"/>
      <c r="FX956"/>
      <c r="FY956"/>
      <c r="FZ956"/>
      <c r="GA956"/>
      <c r="GB956"/>
      <c r="GC956"/>
      <c r="GD956"/>
      <c r="GE956"/>
      <c r="GF956"/>
      <c r="GG956"/>
      <c r="GH956"/>
      <c r="GI956"/>
      <c r="GJ956"/>
      <c r="GK956"/>
      <c r="GL956"/>
      <c r="GM956"/>
      <c r="GN956"/>
      <c r="GO956"/>
      <c r="GP956"/>
      <c r="GQ956"/>
      <c r="GR956"/>
      <c r="GS956"/>
      <c r="GT956"/>
      <c r="GU956"/>
      <c r="GV956"/>
      <c r="GW956"/>
      <c r="GX956"/>
      <c r="GY956"/>
      <c r="GZ956"/>
      <c r="HA956"/>
      <c r="HB956"/>
      <c r="HC956"/>
      <c r="HD956"/>
      <c r="HE956"/>
      <c r="HF956"/>
      <c r="HG956"/>
      <c r="HH956"/>
      <c r="HI956"/>
      <c r="HJ956"/>
      <c r="HK956"/>
      <c r="HL956"/>
      <c r="HM956"/>
      <c r="HN956"/>
      <c r="HO956"/>
      <c r="HP956"/>
      <c r="HQ956"/>
      <c r="HR956"/>
      <c r="HS956"/>
      <c r="HT956"/>
      <c r="HU956"/>
      <c r="HV956"/>
      <c r="HW956"/>
      <c r="HX956"/>
      <c r="HY956"/>
      <c r="HZ956"/>
      <c r="IA956"/>
      <c r="IB956"/>
      <c r="IC956"/>
      <c r="ID956"/>
      <c r="IE956"/>
      <c r="IF956"/>
      <c r="IG956"/>
      <c r="IH956"/>
      <c r="II956"/>
      <c r="IJ956"/>
      <c r="IK956"/>
      <c r="IL956"/>
      <c r="IM956"/>
      <c r="IN956"/>
      <c r="IO956"/>
      <c r="IP956"/>
      <c r="IQ956"/>
      <c r="IR956"/>
      <c r="IS956"/>
      <c r="IT956"/>
    </row>
    <row r="957" spans="1:254" s="34" customFormat="1" ht="42.75" customHeight="1">
      <c r="A957"/>
      <c r="B957"/>
      <c r="C957" s="12"/>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c r="FS957"/>
      <c r="FT957"/>
      <c r="FU957"/>
      <c r="FV957"/>
      <c r="FW957"/>
      <c r="FX957"/>
      <c r="FY957"/>
      <c r="FZ957"/>
      <c r="GA957"/>
      <c r="GB957"/>
      <c r="GC957"/>
      <c r="GD957"/>
      <c r="GE957"/>
      <c r="GF957"/>
      <c r="GG957"/>
      <c r="GH957"/>
      <c r="GI957"/>
      <c r="GJ957"/>
      <c r="GK957"/>
      <c r="GL957"/>
      <c r="GM957"/>
      <c r="GN957"/>
      <c r="GO957"/>
      <c r="GP957"/>
      <c r="GQ957"/>
      <c r="GR957"/>
      <c r="GS957"/>
      <c r="GT957"/>
      <c r="GU957"/>
      <c r="GV957"/>
      <c r="GW957"/>
      <c r="GX957"/>
      <c r="GY957"/>
      <c r="GZ957"/>
      <c r="HA957"/>
      <c r="HB957"/>
      <c r="HC957"/>
      <c r="HD957"/>
      <c r="HE957"/>
      <c r="HF957"/>
      <c r="HG957"/>
      <c r="HH957"/>
      <c r="HI957"/>
      <c r="HJ957"/>
      <c r="HK957"/>
      <c r="HL957"/>
      <c r="HM957"/>
      <c r="HN957"/>
      <c r="HO957"/>
      <c r="HP957"/>
      <c r="HQ957"/>
      <c r="HR957"/>
      <c r="HS957"/>
      <c r="HT957"/>
      <c r="HU957"/>
      <c r="HV957"/>
      <c r="HW957"/>
      <c r="HX957"/>
      <c r="HY957"/>
      <c r="HZ957"/>
      <c r="IA957"/>
      <c r="IB957"/>
      <c r="IC957"/>
      <c r="ID957"/>
      <c r="IE957"/>
      <c r="IF957"/>
      <c r="IG957"/>
      <c r="IH957"/>
      <c r="II957"/>
      <c r="IJ957"/>
      <c r="IK957"/>
      <c r="IL957"/>
      <c r="IM957"/>
      <c r="IN957"/>
      <c r="IO957"/>
      <c r="IP957"/>
      <c r="IQ957"/>
      <c r="IR957"/>
      <c r="IS957"/>
      <c r="IT957"/>
    </row>
    <row r="958" spans="1:254" s="34" customFormat="1" ht="42.75" customHeight="1">
      <c r="A958"/>
      <c r="B958"/>
      <c r="C958" s="12"/>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c r="FS958"/>
      <c r="FT958"/>
      <c r="FU958"/>
      <c r="FV958"/>
      <c r="FW958"/>
      <c r="FX958"/>
      <c r="FY958"/>
      <c r="FZ958"/>
      <c r="GA958"/>
      <c r="GB958"/>
      <c r="GC958"/>
      <c r="GD958"/>
      <c r="GE958"/>
      <c r="GF958"/>
      <c r="GG958"/>
      <c r="GH958"/>
      <c r="GI958"/>
      <c r="GJ958"/>
      <c r="GK958"/>
      <c r="GL958"/>
      <c r="GM958"/>
      <c r="GN958"/>
      <c r="GO958"/>
      <c r="GP958"/>
      <c r="GQ958"/>
      <c r="GR958"/>
      <c r="GS958"/>
      <c r="GT958"/>
      <c r="GU958"/>
      <c r="GV958"/>
      <c r="GW958"/>
      <c r="GX958"/>
      <c r="GY958"/>
      <c r="GZ958"/>
      <c r="HA958"/>
      <c r="HB958"/>
      <c r="HC958"/>
      <c r="HD958"/>
      <c r="HE958"/>
      <c r="HF958"/>
      <c r="HG958"/>
      <c r="HH958"/>
      <c r="HI958"/>
      <c r="HJ958"/>
      <c r="HK958"/>
      <c r="HL958"/>
      <c r="HM958"/>
      <c r="HN958"/>
      <c r="HO958"/>
      <c r="HP958"/>
      <c r="HQ958"/>
      <c r="HR958"/>
      <c r="HS958"/>
      <c r="HT958"/>
      <c r="HU958"/>
      <c r="HV958"/>
      <c r="HW958"/>
      <c r="HX958"/>
      <c r="HY958"/>
      <c r="HZ958"/>
      <c r="IA958"/>
      <c r="IB958"/>
      <c r="IC958"/>
      <c r="ID958"/>
      <c r="IE958"/>
      <c r="IF958"/>
      <c r="IG958"/>
      <c r="IH958"/>
      <c r="II958"/>
      <c r="IJ958"/>
      <c r="IK958"/>
      <c r="IL958"/>
      <c r="IM958"/>
      <c r="IN958"/>
      <c r="IO958"/>
      <c r="IP958"/>
      <c r="IQ958"/>
      <c r="IR958"/>
      <c r="IS958"/>
      <c r="IT958"/>
    </row>
    <row r="959" spans="1:254" s="34" customFormat="1" ht="42.75" customHeight="1">
      <c r="A959"/>
      <c r="B959"/>
      <c r="C959" s="12"/>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c r="FS959"/>
      <c r="FT959"/>
      <c r="FU959"/>
      <c r="FV959"/>
      <c r="FW959"/>
      <c r="FX959"/>
      <c r="FY959"/>
      <c r="FZ959"/>
      <c r="GA959"/>
      <c r="GB959"/>
      <c r="GC959"/>
      <c r="GD959"/>
      <c r="GE959"/>
      <c r="GF959"/>
      <c r="GG959"/>
      <c r="GH959"/>
      <c r="GI959"/>
      <c r="GJ959"/>
      <c r="GK959"/>
      <c r="GL959"/>
      <c r="GM959"/>
      <c r="GN959"/>
      <c r="GO959"/>
      <c r="GP959"/>
      <c r="GQ959"/>
      <c r="GR959"/>
      <c r="GS959"/>
      <c r="GT959"/>
      <c r="GU959"/>
      <c r="GV959"/>
      <c r="GW959"/>
      <c r="GX959"/>
      <c r="GY959"/>
      <c r="GZ959"/>
      <c r="HA959"/>
      <c r="HB959"/>
      <c r="HC959"/>
      <c r="HD959"/>
      <c r="HE959"/>
      <c r="HF959"/>
      <c r="HG959"/>
      <c r="HH959"/>
      <c r="HI959"/>
      <c r="HJ959"/>
      <c r="HK959"/>
      <c r="HL959"/>
      <c r="HM959"/>
      <c r="HN959"/>
      <c r="HO959"/>
      <c r="HP959"/>
      <c r="HQ959"/>
      <c r="HR959"/>
      <c r="HS959"/>
      <c r="HT959"/>
      <c r="HU959"/>
      <c r="HV959"/>
      <c r="HW959"/>
      <c r="HX959"/>
      <c r="HY959"/>
      <c r="HZ959"/>
      <c r="IA959"/>
      <c r="IB959"/>
      <c r="IC959"/>
      <c r="ID959"/>
      <c r="IE959"/>
      <c r="IF959"/>
      <c r="IG959"/>
      <c r="IH959"/>
      <c r="II959"/>
      <c r="IJ959"/>
      <c r="IK959"/>
      <c r="IL959"/>
      <c r="IM959"/>
      <c r="IN959"/>
      <c r="IO959"/>
      <c r="IP959"/>
      <c r="IQ959"/>
      <c r="IR959"/>
      <c r="IS959"/>
      <c r="IT959"/>
    </row>
    <row r="960" spans="1:254" s="34" customFormat="1" ht="42.75" customHeight="1">
      <c r="A960"/>
      <c r="B960"/>
      <c r="C960" s="12"/>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c r="FS960"/>
      <c r="FT960"/>
      <c r="FU960"/>
      <c r="FV960"/>
      <c r="FW960"/>
      <c r="FX960"/>
      <c r="FY960"/>
      <c r="FZ960"/>
      <c r="GA960"/>
      <c r="GB960"/>
      <c r="GC960"/>
      <c r="GD960"/>
      <c r="GE960"/>
      <c r="GF960"/>
      <c r="GG960"/>
      <c r="GH960"/>
      <c r="GI960"/>
      <c r="GJ960"/>
      <c r="GK960"/>
      <c r="GL960"/>
      <c r="GM960"/>
      <c r="GN960"/>
      <c r="GO960"/>
      <c r="GP960"/>
      <c r="GQ960"/>
      <c r="GR960"/>
      <c r="GS960"/>
      <c r="GT960"/>
      <c r="GU960"/>
      <c r="GV960"/>
      <c r="GW960"/>
      <c r="GX960"/>
      <c r="GY960"/>
      <c r="GZ960"/>
      <c r="HA960"/>
      <c r="HB960"/>
      <c r="HC960"/>
      <c r="HD960"/>
      <c r="HE960"/>
      <c r="HF960"/>
      <c r="HG960"/>
      <c r="HH960"/>
      <c r="HI960"/>
      <c r="HJ960"/>
      <c r="HK960"/>
      <c r="HL960"/>
      <c r="HM960"/>
      <c r="HN960"/>
      <c r="HO960"/>
      <c r="HP960"/>
      <c r="HQ960"/>
      <c r="HR960"/>
      <c r="HS960"/>
      <c r="HT960"/>
      <c r="HU960"/>
      <c r="HV960"/>
      <c r="HW960"/>
      <c r="HX960"/>
      <c r="HY960"/>
      <c r="HZ960"/>
      <c r="IA960"/>
      <c r="IB960"/>
      <c r="IC960"/>
      <c r="ID960"/>
      <c r="IE960"/>
      <c r="IF960"/>
      <c r="IG960"/>
      <c r="IH960"/>
      <c r="II960"/>
      <c r="IJ960"/>
      <c r="IK960"/>
      <c r="IL960"/>
      <c r="IM960"/>
      <c r="IN960"/>
      <c r="IO960"/>
      <c r="IP960"/>
      <c r="IQ960"/>
      <c r="IR960"/>
      <c r="IS960"/>
      <c r="IT960"/>
    </row>
    <row r="961" spans="1:254" s="34" customFormat="1" ht="42.75" customHeight="1">
      <c r="A961"/>
      <c r="B961"/>
      <c r="C961" s="12"/>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c r="FS961"/>
      <c r="FT961"/>
      <c r="FU961"/>
      <c r="FV961"/>
      <c r="FW961"/>
      <c r="FX961"/>
      <c r="FY961"/>
      <c r="FZ961"/>
      <c r="GA961"/>
      <c r="GB961"/>
      <c r="GC961"/>
      <c r="GD961"/>
      <c r="GE961"/>
      <c r="GF961"/>
      <c r="GG961"/>
      <c r="GH961"/>
      <c r="GI961"/>
      <c r="GJ961"/>
      <c r="GK961"/>
      <c r="GL961"/>
      <c r="GM961"/>
      <c r="GN961"/>
      <c r="GO961"/>
      <c r="GP961"/>
      <c r="GQ961"/>
      <c r="GR961"/>
      <c r="GS961"/>
      <c r="GT961"/>
      <c r="GU961"/>
      <c r="GV961"/>
      <c r="GW961"/>
      <c r="GX961"/>
      <c r="GY961"/>
      <c r="GZ961"/>
      <c r="HA961"/>
      <c r="HB961"/>
      <c r="HC961"/>
      <c r="HD961"/>
      <c r="HE961"/>
      <c r="HF961"/>
      <c r="HG961"/>
      <c r="HH961"/>
      <c r="HI961"/>
      <c r="HJ961"/>
      <c r="HK961"/>
      <c r="HL961"/>
      <c r="HM961"/>
      <c r="HN961"/>
      <c r="HO961"/>
      <c r="HP961"/>
      <c r="HQ961"/>
      <c r="HR961"/>
      <c r="HS961"/>
      <c r="HT961"/>
      <c r="HU961"/>
      <c r="HV961"/>
      <c r="HW961"/>
      <c r="HX961"/>
      <c r="HY961"/>
      <c r="HZ961"/>
      <c r="IA961"/>
      <c r="IB961"/>
      <c r="IC961"/>
      <c r="ID961"/>
      <c r="IE961"/>
      <c r="IF961"/>
      <c r="IG961"/>
      <c r="IH961"/>
      <c r="II961"/>
      <c r="IJ961"/>
      <c r="IK961"/>
      <c r="IL961"/>
      <c r="IM961"/>
      <c r="IN961"/>
      <c r="IO961"/>
      <c r="IP961"/>
      <c r="IQ961"/>
      <c r="IR961"/>
      <c r="IS961"/>
      <c r="IT961"/>
    </row>
    <row r="962" spans="1:254" s="34" customFormat="1" ht="42.75" customHeight="1">
      <c r="A962"/>
      <c r="B962"/>
      <c r="C962" s="1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c r="FS962"/>
      <c r="FT962"/>
      <c r="FU962"/>
      <c r="FV962"/>
      <c r="FW962"/>
      <c r="FX962"/>
      <c r="FY962"/>
      <c r="FZ962"/>
      <c r="GA962"/>
      <c r="GB962"/>
      <c r="GC962"/>
      <c r="GD962"/>
      <c r="GE962"/>
      <c r="GF962"/>
      <c r="GG962"/>
      <c r="GH962"/>
      <c r="GI962"/>
      <c r="GJ962"/>
      <c r="GK962"/>
      <c r="GL962"/>
      <c r="GM962"/>
      <c r="GN962"/>
      <c r="GO962"/>
      <c r="GP962"/>
      <c r="GQ962"/>
      <c r="GR962"/>
      <c r="GS962"/>
      <c r="GT962"/>
      <c r="GU962"/>
      <c r="GV962"/>
      <c r="GW962"/>
      <c r="GX962"/>
      <c r="GY962"/>
      <c r="GZ962"/>
      <c r="HA962"/>
      <c r="HB962"/>
      <c r="HC962"/>
      <c r="HD962"/>
      <c r="HE962"/>
      <c r="HF962"/>
      <c r="HG962"/>
      <c r="HH962"/>
      <c r="HI962"/>
      <c r="HJ962"/>
      <c r="HK962"/>
      <c r="HL962"/>
      <c r="HM962"/>
      <c r="HN962"/>
      <c r="HO962"/>
      <c r="HP962"/>
      <c r="HQ962"/>
      <c r="HR962"/>
      <c r="HS962"/>
      <c r="HT962"/>
      <c r="HU962"/>
      <c r="HV962"/>
      <c r="HW962"/>
      <c r="HX962"/>
      <c r="HY962"/>
      <c r="HZ962"/>
      <c r="IA962"/>
      <c r="IB962"/>
      <c r="IC962"/>
      <c r="ID962"/>
      <c r="IE962"/>
      <c r="IF962"/>
      <c r="IG962"/>
      <c r="IH962"/>
      <c r="II962"/>
      <c r="IJ962"/>
      <c r="IK962"/>
      <c r="IL962"/>
      <c r="IM962"/>
      <c r="IN962"/>
      <c r="IO962"/>
      <c r="IP962"/>
      <c r="IQ962"/>
      <c r="IR962"/>
      <c r="IS962"/>
      <c r="IT962"/>
    </row>
    <row r="963" spans="1:254" ht="51.75" customHeight="1"/>
    <row r="978" ht="30.75" customHeight="1"/>
    <row r="979" ht="24" customHeight="1"/>
    <row r="980" ht="29.25" customHeight="1"/>
    <row r="981" ht="41.25" customHeight="1"/>
    <row r="982" ht="38.25" customHeight="1"/>
    <row r="983" ht="37.5" customHeight="1"/>
    <row r="984" ht="35.25" customHeight="1"/>
    <row r="985" ht="31.5" customHeight="1"/>
    <row r="986" ht="45" customHeight="1"/>
    <row r="987" ht="44.25" customHeight="1"/>
    <row r="988" ht="36.75" customHeight="1"/>
    <row r="989" ht="46.5" customHeight="1"/>
    <row r="990" ht="67.5" customHeight="1"/>
    <row r="991" ht="53.25" customHeight="1"/>
    <row r="992" ht="63.75" customHeight="1"/>
    <row r="993" ht="44.25" customHeight="1"/>
    <row r="994" ht="48" customHeight="1"/>
    <row r="996" ht="43.5" customHeight="1"/>
    <row r="997" ht="33.75" customHeight="1"/>
    <row r="998" ht="32.25" customHeight="1"/>
    <row r="1010" ht="33" customHeight="1"/>
    <row r="1011" ht="35.25" customHeight="1"/>
    <row r="1016" ht="51.75" customHeight="1"/>
    <row r="1017" ht="30" customHeight="1"/>
    <row r="1018" ht="32.25" customHeight="1"/>
    <row r="1019" ht="75.75" customHeight="1"/>
    <row r="1020" ht="22.5" customHeight="1"/>
    <row r="1021" ht="19.5" customHeight="1"/>
    <row r="1022" ht="34.5" customHeight="1"/>
    <row r="1042" ht="46.5" customHeight="1"/>
    <row r="1045" ht="42" customHeight="1"/>
    <row r="1046" ht="36.75" customHeight="1"/>
    <row r="1047" ht="26.25" customHeight="1"/>
    <row r="1048" ht="25.5" customHeight="1"/>
    <row r="1050" ht="18" customHeight="1"/>
    <row r="1051" ht="24.75" customHeight="1"/>
    <row r="1052" ht="39" customHeight="1"/>
    <row r="1053" ht="21.75" customHeight="1"/>
    <row r="1054" ht="21.75" customHeight="1"/>
    <row r="1055" ht="21.75" customHeight="1"/>
    <row r="1056" ht="21.75" customHeight="1"/>
    <row r="1059" ht="31.5" customHeight="1"/>
    <row r="1060" ht="51.75" customHeight="1"/>
    <row r="1061" ht="42" customHeight="1"/>
    <row r="1063" ht="42" customHeight="1"/>
    <row r="1064" ht="21.75" customHeight="1"/>
    <row r="1065" ht="42" customHeight="1"/>
    <row r="1066" ht="38.25" customHeight="1"/>
    <row r="1067" ht="38.25" customHeight="1"/>
    <row r="1068" ht="38.25" customHeight="1"/>
    <row r="1069" ht="39" customHeight="1"/>
    <row r="1070" ht="31.5" customHeight="1"/>
    <row r="1071" ht="35.25" customHeight="1"/>
    <row r="1073" spans="7:7" ht="27" customHeight="1">
      <c r="G1073" s="30"/>
    </row>
    <row r="1074" spans="7:7" ht="34.5" customHeight="1">
      <c r="G1074" s="30"/>
    </row>
    <row r="1075" spans="7:7">
      <c r="G1075" s="30"/>
    </row>
    <row r="1076" spans="7:7">
      <c r="G1076" s="30"/>
    </row>
    <row r="1077" spans="7:7">
      <c r="G1077" s="30"/>
    </row>
    <row r="1078" spans="7:7">
      <c r="G1078" s="30"/>
    </row>
    <row r="1079" spans="7:7">
      <c r="G1079" s="30"/>
    </row>
    <row r="1080" spans="7:7">
      <c r="G1080" s="30"/>
    </row>
    <row r="1081" spans="7:7">
      <c r="G1081" s="30"/>
    </row>
    <row r="1082" spans="7:7" ht="29.25" customHeight="1">
      <c r="G1082" s="30"/>
    </row>
    <row r="1083" spans="7:7" ht="38.25" customHeight="1">
      <c r="G1083" s="30"/>
    </row>
    <row r="1084" spans="7:7" ht="30.75" customHeight="1">
      <c r="G1084" s="30"/>
    </row>
    <row r="1085" spans="7:7">
      <c r="G1085" s="30"/>
    </row>
    <row r="1086" spans="7:7">
      <c r="G1086" s="30"/>
    </row>
    <row r="1087" spans="7:7">
      <c r="G1087" s="30"/>
    </row>
    <row r="1088" spans="7:7" ht="20.25" customHeight="1">
      <c r="G1088" s="30"/>
    </row>
    <row r="1089" spans="7:7" ht="22.5" customHeight="1">
      <c r="G1089" s="30"/>
    </row>
    <row r="1090" spans="7:7">
      <c r="G1090" s="30"/>
    </row>
    <row r="1091" spans="7:7">
      <c r="G1091" s="30"/>
    </row>
    <row r="1092" spans="7:7" ht="18" customHeight="1">
      <c r="G1092" s="30"/>
    </row>
    <row r="1093" spans="7:7" ht="21" customHeight="1">
      <c r="G1093" s="30"/>
    </row>
    <row r="1094" spans="7:7">
      <c r="G1094" s="30"/>
    </row>
    <row r="1095" spans="7:7">
      <c r="G1095" s="30"/>
    </row>
    <row r="1096" spans="7:7" ht="24" customHeight="1">
      <c r="G1096" s="30"/>
    </row>
    <row r="1097" spans="7:7" ht="75.75" customHeight="1">
      <c r="G1097" s="30"/>
    </row>
    <row r="1098" spans="7:7">
      <c r="G1098" s="30"/>
    </row>
    <row r="1099" spans="7:7">
      <c r="G1099" s="30"/>
    </row>
    <row r="1100" spans="7:7" ht="30.75" customHeight="1">
      <c r="G1100" s="30"/>
    </row>
    <row r="1101" spans="7:7" ht="33" customHeight="1">
      <c r="G1101" s="30"/>
    </row>
    <row r="1102" spans="7:7" ht="28.5" customHeight="1">
      <c r="G1102" s="30"/>
    </row>
    <row r="1103" spans="7:7">
      <c r="G1103" s="30"/>
    </row>
    <row r="1110" ht="12.75" customHeight="1"/>
    <row r="1111" ht="33.75" customHeight="1"/>
    <row r="1112" ht="36.75" customHeight="1"/>
    <row r="1117" ht="16.5" customHeight="1"/>
    <row r="1122" ht="21" customHeight="1"/>
    <row r="1124" ht="18.75" customHeight="1"/>
    <row r="1125" ht="12.75" customHeight="1"/>
    <row r="1126" ht="30" customHeight="1"/>
    <row r="1127" ht="27" customHeight="1"/>
    <row r="1128" ht="39" customHeight="1"/>
    <row r="1129" ht="37.5" customHeight="1"/>
    <row r="1130" ht="30" customHeight="1"/>
    <row r="1131" ht="25.5" customHeight="1"/>
    <row r="1133" ht="31.5" customHeight="1"/>
    <row r="1134" ht="30" customHeight="1"/>
    <row r="1136" ht="30" customHeight="1"/>
    <row r="1138" ht="24" customHeight="1"/>
    <row r="1140" ht="20.25" customHeight="1"/>
    <row r="1143" ht="20.25" customHeight="1"/>
    <row r="1145" ht="18" customHeight="1"/>
    <row r="1152" ht="24" customHeight="1"/>
    <row r="1153" ht="27.75" customHeight="1"/>
    <row r="1154" ht="12.75" customHeight="1"/>
    <row r="1156" ht="27" customHeight="1"/>
    <row r="1165" ht="24" customHeight="1"/>
    <row r="61953" spans="3:3">
      <c r="C61953"/>
    </row>
    <row r="61954" spans="3:3">
      <c r="C61954"/>
    </row>
    <row r="61955" spans="3:3">
      <c r="C61955"/>
    </row>
    <row r="62050" spans="3:3">
      <c r="C62050"/>
    </row>
    <row r="62171" spans="3:3">
      <c r="C62171"/>
    </row>
    <row r="62172" spans="3:3">
      <c r="C62172"/>
    </row>
    <row r="62267" spans="3:3">
      <c r="C62267"/>
    </row>
    <row r="63680"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4">
    <cfRule type="cellIs" dxfId="24" priority="1" operator="equal">
      <formula>"!"</formula>
    </cfRule>
  </conditionalFormatting>
  <conditionalFormatting sqref="B28">
    <cfRule type="cellIs" dxfId="23" priority="15" operator="equal">
      <formula>"!"</formula>
    </cfRule>
  </conditionalFormatting>
  <conditionalFormatting sqref="F8:G24">
    <cfRule type="cellIs" dxfId="22" priority="12" operator="equal">
      <formula>"VEDI NOTA"</formula>
    </cfRule>
    <cfRule type="cellIs" dxfId="21" priority="13" operator="equal">
      <formula>"SCADUTA"</formula>
    </cfRule>
    <cfRule type="cellIs" dxfId="20" priority="14" operator="equal">
      <formula>"MENO DI 30 GIORNI!"</formula>
    </cfRule>
  </conditionalFormatting>
  <hyperlinks>
    <hyperlink ref="C34" r:id="rId2" xr:uid="{00000000-0004-0000-1300-000002000000}"/>
    <hyperlink ref="C31" r:id="rId3" xr:uid="{00000000-0004-0000-1300-000004000000}"/>
    <hyperlink ref="C33" r:id="rId4" xr:uid="{00000000-0004-0000-1300-000005000000}"/>
    <hyperlink ref="D32" r:id="rId5" xr:uid="{00000000-0004-0000-1300-000006000000}"/>
    <hyperlink ref="D31" r:id="rId6" xr:uid="{00000000-0004-0000-1300-000007000000}"/>
    <hyperlink ref="D5" r:id="rId7" xr:uid="{A0D35ACB-2409-449B-9B63-65DB0A74C7AD}"/>
    <hyperlink ref="F5" r:id="rId8" xr:uid="{D584A62F-2263-49D3-B7F3-65F740F6924A}"/>
    <hyperlink ref="C32" r:id="rId9" xr:uid="{AC7A9544-220C-114F-A8F3-46AF190A5EBF}"/>
    <hyperlink ref="G8" r:id="rId10" xr:uid="{D5768378-722C-4718-A9E9-1BA642FA030D}"/>
    <hyperlink ref="G9" r:id="rId11" xr:uid="{53039A88-9A41-46F4-86DD-B7703B14E947}"/>
    <hyperlink ref="G10" r:id="rId12" xr:uid="{78A4B5EC-2D3F-40F8-BEFC-67647889A25A}"/>
    <hyperlink ref="G11" r:id="rId13" xr:uid="{8AEFB80C-FD01-CC41-AA0E-6DAA98CCDFA3}"/>
    <hyperlink ref="G12" r:id="rId14" xr:uid="{806A107F-FD5D-436E-97C8-AD64287E0865}"/>
    <hyperlink ref="G13" r:id="rId15" xr:uid="{AC84C0DA-1BE9-4606-BA34-76E2B17D09F6}"/>
    <hyperlink ref="G14" r:id="rId16" xr:uid="{C6A9EF1D-F965-4FAF-A8D6-F96F398E6462}"/>
    <hyperlink ref="G15" r:id="rId17" xr:uid="{949C6A8E-7A4C-45AB-9B4E-60509DE738A1}"/>
    <hyperlink ref="G16" r:id="rId18" xr:uid="{3E074A68-ED8A-467B-8C73-6A6D8AB268CA}"/>
    <hyperlink ref="G17" r:id="rId19" xr:uid="{D3C04793-BDFD-4E4D-9CC5-572494B12B6F}"/>
    <hyperlink ref="G18" r:id="rId20" xr:uid="{CB38B891-8FAA-4D61-998E-08932F0D36C8}"/>
    <hyperlink ref="G19" r:id="rId21" xr:uid="{30AFFAD4-8CEA-464F-9A1E-ABA8E1317C73}"/>
    <hyperlink ref="G20" r:id="rId22" xr:uid="{30551DCE-1101-DC41-A736-069481E40804}"/>
    <hyperlink ref="G21" r:id="rId23" xr:uid="{8AAD3115-632A-4D1D-A669-E9AF73EAB402}"/>
    <hyperlink ref="G22" r:id="rId24" xr:uid="{C212152D-8FBF-402A-99D0-3817EA421A54}"/>
    <hyperlink ref="G23" r:id="rId25" xr:uid="{16CF09F8-F641-FC45-8B61-82CCC04E70FC}"/>
    <hyperlink ref="G24" r:id="rId26" xr:uid="{FC625C14-4FC6-504B-9FCF-00A7234A4708}"/>
  </hyperlinks>
  <pageMargins left="0.28000000000000003" right="0.16" top="1" bottom="1" header="0.5" footer="0.5"/>
  <pageSetup paperSize="9" orientation="landscape" r:id="rId27"/>
  <headerFooter alignWithMargins="0"/>
  <drawing r:id="rId28"/>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39"/>
  <sheetViews>
    <sheetView zoomScale="80" zoomScaleNormal="80" workbookViewId="0">
      <pane ySplit="4" topLeftCell="A1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156</v>
      </c>
    </row>
    <row r="2" spans="1:9" ht="37.5" customHeight="1">
      <c r="B2" s="58" t="s">
        <v>23</v>
      </c>
      <c r="D2" s="362" t="s">
        <v>22</v>
      </c>
      <c r="F2" s="62"/>
      <c r="H2" s="64"/>
      <c r="I2" s="3"/>
    </row>
    <row r="3" spans="1:9" ht="29.25" customHeight="1">
      <c r="B3" s="47">
        <f>COUNTA(D6:D18)</f>
        <v>13</v>
      </c>
      <c r="D3" s="363"/>
      <c r="F3" s="61" t="s">
        <v>157</v>
      </c>
      <c r="H3" s="61" t="s">
        <v>25</v>
      </c>
    </row>
    <row r="4" spans="1:9" ht="19.5" customHeight="1" thickTop="1" thickBot="1">
      <c r="C4" s="1"/>
    </row>
    <row r="5" spans="1:9" s="206" customFormat="1" ht="15.75" customHeight="1" thickBot="1">
      <c r="A5" s="227" t="s">
        <v>26</v>
      </c>
      <c r="B5" s="227" t="s">
        <v>27</v>
      </c>
      <c r="C5" s="227" t="s">
        <v>28</v>
      </c>
      <c r="D5" s="227" t="s">
        <v>29</v>
      </c>
      <c r="E5" s="227" t="s">
        <v>30</v>
      </c>
      <c r="F5" s="227" t="s">
        <v>31</v>
      </c>
      <c r="G5" s="227" t="s">
        <v>88</v>
      </c>
      <c r="H5" s="269"/>
    </row>
    <row r="6" spans="1:9" s="206" customFormat="1" ht="45" customHeight="1">
      <c r="A6" s="201"/>
      <c r="B6" s="202" t="s">
        <v>22</v>
      </c>
      <c r="C6" s="203" t="s">
        <v>308</v>
      </c>
      <c r="D6" s="204" t="s">
        <v>309</v>
      </c>
      <c r="E6" s="205" t="s">
        <v>59</v>
      </c>
      <c r="F6" s="205" t="s">
        <v>60</v>
      </c>
      <c r="G6" s="125" t="s">
        <v>32</v>
      </c>
    </row>
    <row r="7" spans="1:9" s="206" customFormat="1" ht="45" customHeight="1">
      <c r="A7" s="208"/>
      <c r="B7" s="202" t="s">
        <v>22</v>
      </c>
      <c r="C7" s="203" t="s">
        <v>310</v>
      </c>
      <c r="D7" s="204" t="s">
        <v>311</v>
      </c>
      <c r="E7" s="205">
        <v>45674</v>
      </c>
      <c r="F7" s="205"/>
      <c r="G7" s="125" t="s">
        <v>32</v>
      </c>
    </row>
    <row r="8" spans="1:9" s="206" customFormat="1" ht="45" customHeight="1">
      <c r="A8" s="208"/>
      <c r="B8" s="202" t="s">
        <v>22</v>
      </c>
      <c r="C8" s="203" t="s">
        <v>312</v>
      </c>
      <c r="D8" s="204" t="s">
        <v>313</v>
      </c>
      <c r="E8" s="205">
        <v>45678</v>
      </c>
      <c r="F8" s="205"/>
      <c r="G8" s="125" t="s">
        <v>32</v>
      </c>
    </row>
    <row r="9" spans="1:9" s="206" customFormat="1" ht="45" customHeight="1">
      <c r="A9" s="208"/>
      <c r="B9" s="202" t="s">
        <v>22</v>
      </c>
      <c r="C9" s="203" t="s">
        <v>312</v>
      </c>
      <c r="D9" s="204" t="s">
        <v>314</v>
      </c>
      <c r="E9" s="205">
        <v>45678</v>
      </c>
      <c r="F9" s="205"/>
      <c r="G9" s="125" t="s">
        <v>32</v>
      </c>
    </row>
    <row r="10" spans="1:9" s="206" customFormat="1" ht="45" customHeight="1">
      <c r="A10" s="208"/>
      <c r="B10" s="202" t="s">
        <v>22</v>
      </c>
      <c r="C10" s="203" t="s">
        <v>312</v>
      </c>
      <c r="D10" s="204" t="s">
        <v>315</v>
      </c>
      <c r="E10" s="205">
        <v>45678</v>
      </c>
      <c r="F10" s="205"/>
      <c r="G10" s="125" t="s">
        <v>32</v>
      </c>
    </row>
    <row r="11" spans="1:9" s="206" customFormat="1" ht="45" customHeight="1">
      <c r="A11" s="208"/>
      <c r="B11" s="202" t="s">
        <v>22</v>
      </c>
      <c r="C11" s="203" t="s">
        <v>312</v>
      </c>
      <c r="D11" s="204" t="s">
        <v>316</v>
      </c>
      <c r="E11" s="205">
        <v>45678</v>
      </c>
      <c r="F11" s="205"/>
      <c r="G11" s="125" t="s">
        <v>32</v>
      </c>
    </row>
    <row r="12" spans="1:9" s="206" customFormat="1" ht="45" customHeight="1">
      <c r="A12" s="208"/>
      <c r="B12" s="202" t="s">
        <v>22</v>
      </c>
      <c r="C12" s="203" t="s">
        <v>312</v>
      </c>
      <c r="D12" s="204" t="s">
        <v>317</v>
      </c>
      <c r="E12" s="205">
        <v>45678</v>
      </c>
      <c r="F12" s="205"/>
      <c r="G12" s="125" t="s">
        <v>32</v>
      </c>
    </row>
    <row r="13" spans="1:9" s="206" customFormat="1" ht="45" customHeight="1">
      <c r="A13" s="208"/>
      <c r="B13" s="202" t="s">
        <v>22</v>
      </c>
      <c r="C13" s="203" t="s">
        <v>312</v>
      </c>
      <c r="D13" s="204" t="s">
        <v>318</v>
      </c>
      <c r="E13" s="205">
        <v>45678</v>
      </c>
      <c r="F13" s="205"/>
      <c r="G13" s="125" t="s">
        <v>32</v>
      </c>
    </row>
    <row r="14" spans="1:9" s="206" customFormat="1" ht="45" customHeight="1">
      <c r="A14" s="242"/>
      <c r="B14" s="239" t="s">
        <v>22</v>
      </c>
      <c r="C14" s="240" t="s">
        <v>312</v>
      </c>
      <c r="D14" s="241" t="s">
        <v>319</v>
      </c>
      <c r="E14" s="228">
        <v>45678</v>
      </c>
      <c r="F14" s="228"/>
      <c r="G14" s="295" t="s">
        <v>32</v>
      </c>
    </row>
    <row r="15" spans="1:9" ht="45" customHeight="1">
      <c r="A15" s="242"/>
      <c r="B15" s="239" t="s">
        <v>22</v>
      </c>
      <c r="C15" s="240" t="s">
        <v>312</v>
      </c>
      <c r="D15" s="241" t="s">
        <v>320</v>
      </c>
      <c r="E15" s="228">
        <v>45701</v>
      </c>
      <c r="F15" s="228"/>
      <c r="G15" s="287" t="s">
        <v>32</v>
      </c>
    </row>
    <row r="16" spans="1:9" s="206" customFormat="1" ht="42.75" customHeight="1">
      <c r="A16" s="242"/>
      <c r="B16" s="239" t="s">
        <v>22</v>
      </c>
      <c r="C16" s="240" t="s">
        <v>312</v>
      </c>
      <c r="D16" s="241" t="s">
        <v>321</v>
      </c>
      <c r="E16" s="228">
        <v>45701</v>
      </c>
      <c r="F16" s="228"/>
      <c r="G16" s="287" t="s">
        <v>32</v>
      </c>
    </row>
    <row r="17" spans="1:7" ht="45" customHeight="1">
      <c r="A17" s="242"/>
      <c r="B17" s="239" t="s">
        <v>22</v>
      </c>
      <c r="C17" s="240" t="s">
        <v>312</v>
      </c>
      <c r="D17" s="241" t="s">
        <v>322</v>
      </c>
      <c r="E17" s="228">
        <v>45701</v>
      </c>
      <c r="F17" s="228"/>
      <c r="G17" s="287" t="s">
        <v>32</v>
      </c>
    </row>
    <row r="18" spans="1:7" ht="45" customHeight="1">
      <c r="A18" s="242"/>
      <c r="B18" s="239" t="s">
        <v>22</v>
      </c>
      <c r="C18" s="240" t="s">
        <v>312</v>
      </c>
      <c r="D18" s="241" t="s">
        <v>3481</v>
      </c>
      <c r="E18" s="228">
        <v>45692</v>
      </c>
      <c r="F18" s="228"/>
      <c r="G18" s="287" t="s">
        <v>32</v>
      </c>
    </row>
    <row r="19" spans="1:7" s="206" customFormat="1" ht="15.75" customHeight="1" thickBot="1">
      <c r="A19"/>
      <c r="B19"/>
      <c r="C19"/>
      <c r="D19"/>
      <c r="E19"/>
      <c r="F19"/>
      <c r="G19"/>
    </row>
    <row r="20" spans="1:7" ht="45" customHeight="1" thickBot="1">
      <c r="A20" s="206"/>
      <c r="B20" s="211" t="s">
        <v>26</v>
      </c>
      <c r="C20" s="211" t="s">
        <v>38</v>
      </c>
      <c r="D20" s="211" t="s">
        <v>39</v>
      </c>
      <c r="E20" s="206"/>
      <c r="F20" s="206"/>
      <c r="G20" s="206"/>
    </row>
    <row r="21" spans="1:7" ht="45" customHeight="1">
      <c r="B21" s="237"/>
      <c r="C21" s="289"/>
      <c r="D21" s="188"/>
    </row>
    <row r="22" spans="1:7" ht="45" customHeight="1" thickBot="1"/>
    <row r="23" spans="1:7" ht="45" customHeight="1" thickBot="1">
      <c r="A23" s="206"/>
      <c r="B23" s="263" t="s">
        <v>42</v>
      </c>
      <c r="C23" s="328" t="s">
        <v>54</v>
      </c>
      <c r="D23" s="329"/>
      <c r="E23" s="206"/>
      <c r="F23" s="206"/>
      <c r="G23" s="206"/>
    </row>
    <row r="24" spans="1:7" ht="80.25" customHeight="1" thickBot="1">
      <c r="B24" s="80" t="s">
        <v>323</v>
      </c>
      <c r="C24" s="364" t="s">
        <v>282</v>
      </c>
      <c r="D24" s="365"/>
    </row>
    <row r="25" spans="1:7" ht="24" customHeight="1" thickBot="1">
      <c r="B25" s="80" t="s">
        <v>324</v>
      </c>
      <c r="C25" s="366" t="s">
        <v>325</v>
      </c>
      <c r="D25" s="367"/>
    </row>
    <row r="26" spans="1:7" ht="27.75" customHeight="1" thickBot="1">
      <c r="B26" s="80" t="s">
        <v>49</v>
      </c>
      <c r="C26" s="368" t="s">
        <v>51</v>
      </c>
      <c r="D26" s="369"/>
    </row>
    <row r="27" spans="1:7" ht="26.25" customHeight="1" thickBot="1">
      <c r="B27" s="80" t="s">
        <v>53</v>
      </c>
      <c r="C27" s="132"/>
      <c r="D27" s="133"/>
    </row>
    <row r="28" spans="1:7" ht="23.25" customHeight="1"/>
    <row r="29" spans="1:7" ht="25.5" customHeight="1"/>
    <row r="30" spans="1:7" ht="30.75" customHeight="1"/>
    <row r="31" spans="1:7" ht="44.25" customHeight="1"/>
    <row r="32" spans="1:7" ht="39.75" customHeight="1"/>
    <row r="33" ht="37.5" customHeight="1"/>
    <row r="34" ht="25.5" customHeight="1"/>
    <row r="35" ht="42.75" customHeight="1"/>
    <row r="36" ht="51.75" customHeight="1"/>
    <row r="38" ht="58.5" customHeight="1"/>
    <row r="39"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23:D23"/>
    <mergeCell ref="C24:D24"/>
    <mergeCell ref="C25:D25"/>
    <mergeCell ref="C26:D26"/>
  </mergeCells>
  <phoneticPr fontId="0" type="noConversion"/>
  <conditionalFormatting sqref="A6:A18 B21">
    <cfRule type="cellIs" dxfId="19" priority="9" operator="equal">
      <formula>"!"</formula>
    </cfRule>
  </conditionalFormatting>
  <conditionalFormatting sqref="F6:F18">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27" r:id="rId1" xr:uid="{00000000-0004-0000-1200-000006000000}"/>
    <hyperlink ref="B25" r:id="rId2" xr:uid="{00000000-0004-0000-1200-000003000000}"/>
    <hyperlink ref="B26" r:id="rId3" xr:uid="{00000000-0004-0000-1200-000002000000}"/>
    <hyperlink ref="B24" r:id="rId4" xr:uid="{00000000-0004-0000-1200-000000000000}"/>
    <hyperlink ref="C26" r:id="rId5" xr:uid="{00000000-0004-0000-1200-000005000000}"/>
    <hyperlink ref="C24:D24" r:id="rId6" display="ERA" xr:uid="{FEE22EA5-76CB-4246-A55E-2DAFA087CC21}"/>
    <hyperlink ref="C25" r:id="rId7" xr:uid="{2ABBB653-D59E-4B99-B0E9-6F42071D1A32}"/>
    <hyperlink ref="G6" r:id="rId8" xr:uid="{625B911A-3B18-4B5D-96CF-C9ACD90F3147}"/>
    <hyperlink ref="G7" r:id="rId9" xr:uid="{0E2E4035-CBDB-6345-A0A1-363F0C35A18B}"/>
    <hyperlink ref="G8" r:id="rId10" xr:uid="{8E743878-E775-4FEE-9437-DBCFFB7FC038}"/>
    <hyperlink ref="G9" r:id="rId11" xr:uid="{E21AFCBF-8621-4637-B1C3-7DD15261F90D}"/>
    <hyperlink ref="G10" r:id="rId12" xr:uid="{4D34BEB8-C623-4600-A56E-80619F364686}"/>
    <hyperlink ref="G11" r:id="rId13" xr:uid="{04C9B8C5-BFBB-4F15-ABE0-E6829E750B33}"/>
    <hyperlink ref="G12" r:id="rId14" xr:uid="{8D7BB2E8-DCCD-4FFB-BD39-212F00B938B9}"/>
    <hyperlink ref="G13" r:id="rId15" xr:uid="{6977A004-E981-495E-83F8-4FBF82B12162}"/>
    <hyperlink ref="G14" r:id="rId16" xr:uid="{1E5F066D-B7AA-4FD4-B933-384BDBCA1796}"/>
    <hyperlink ref="C26:D26" r:id="rId17" display="TED" xr:uid="{B0EE21AC-4FB1-AD4E-9096-8E926BD75B96}"/>
    <hyperlink ref="G15" r:id="rId18" xr:uid="{35B4F8C0-4ED9-4644-9FDB-FB8EA0F93D37}"/>
    <hyperlink ref="G16" r:id="rId19" xr:uid="{33E16D58-CB0D-48AC-AB72-48FE146FDC1F}"/>
    <hyperlink ref="G17" r:id="rId20" xr:uid="{0BAB26BE-BA71-4AF2-B3E1-A786628FD168}"/>
    <hyperlink ref="G18" r:id="rId21" xr:uid="{DA5F963D-D378-4784-9459-8FA171FDC6F6}"/>
  </hyperlinks>
  <pageMargins left="0.75" right="0.75" top="1" bottom="1" header="0.5" footer="0.5"/>
  <pageSetup orientation="portrait" r:id="rId22"/>
  <headerFooter alignWithMargins="0"/>
  <drawing r:id="rId23"/>
  <legacyDrawing r:id="rId2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94"/>
  <sheetViews>
    <sheetView zoomScaleNormal="100" workbookViewId="0">
      <pane ySplit="5" topLeftCell="A793" activePane="bottomLeft" state="frozen"/>
      <selection pane="bottomLeft" activeCell="A794" sqref="A794"/>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72" t="s">
        <v>326</v>
      </c>
      <c r="E2" s="62"/>
      <c r="G2" s="67"/>
    </row>
    <row r="3" spans="1:13" ht="21.75" customHeight="1" thickBot="1">
      <c r="C3" s="373"/>
      <c r="E3" s="61" t="s">
        <v>157</v>
      </c>
      <c r="G3" s="61" t="s">
        <v>327</v>
      </c>
    </row>
    <row r="4" spans="1:13" ht="20.25" customHeight="1" thickTop="1"/>
    <row r="5" spans="1:13" ht="15">
      <c r="A5" s="142" t="s">
        <v>328</v>
      </c>
      <c r="B5" s="142" t="s">
        <v>28</v>
      </c>
      <c r="C5" s="142" t="s">
        <v>329</v>
      </c>
      <c r="D5" s="142" t="s">
        <v>330</v>
      </c>
    </row>
    <row r="6" spans="1:13" ht="45" customHeight="1">
      <c r="A6" s="371">
        <v>2018</v>
      </c>
      <c r="B6" s="57" t="s">
        <v>331</v>
      </c>
      <c r="C6" s="117" t="s">
        <v>332</v>
      </c>
      <c r="D6" s="51">
        <v>43126</v>
      </c>
    </row>
    <row r="7" spans="1:13" ht="45" customHeight="1">
      <c r="A7" s="371"/>
      <c r="B7" s="56" t="s">
        <v>333</v>
      </c>
      <c r="C7" s="108" t="s">
        <v>334</v>
      </c>
      <c r="D7" s="51">
        <v>43129</v>
      </c>
    </row>
    <row r="8" spans="1:13" ht="45" customHeight="1">
      <c r="A8" s="371"/>
      <c r="B8" s="56" t="s">
        <v>335</v>
      </c>
      <c r="C8" s="108" t="s">
        <v>336</v>
      </c>
      <c r="D8" s="51">
        <v>43130</v>
      </c>
    </row>
    <row r="9" spans="1:13" ht="45" customHeight="1">
      <c r="A9" s="371"/>
      <c r="B9" s="56" t="s">
        <v>62</v>
      </c>
      <c r="C9" s="108" t="s">
        <v>336</v>
      </c>
      <c r="D9" s="51">
        <v>43130</v>
      </c>
      <c r="M9" s="66"/>
    </row>
    <row r="10" spans="1:13" ht="45" customHeight="1">
      <c r="A10" s="371"/>
      <c r="B10" s="56" t="s">
        <v>337</v>
      </c>
      <c r="C10" s="108" t="s">
        <v>338</v>
      </c>
      <c r="D10" s="51">
        <v>43131</v>
      </c>
    </row>
    <row r="11" spans="1:13" ht="45" customHeight="1">
      <c r="A11" s="371"/>
      <c r="B11" s="56" t="s">
        <v>339</v>
      </c>
      <c r="C11" s="108" t="s">
        <v>340</v>
      </c>
      <c r="D11" s="51">
        <v>43131</v>
      </c>
    </row>
    <row r="12" spans="1:13" ht="45" customHeight="1">
      <c r="A12" s="371"/>
      <c r="B12" s="56" t="s">
        <v>341</v>
      </c>
      <c r="C12" s="108" t="s">
        <v>342</v>
      </c>
      <c r="D12" s="51">
        <v>43139</v>
      </c>
    </row>
    <row r="13" spans="1:13" ht="45" customHeight="1">
      <c r="A13" s="371"/>
      <c r="B13" s="56" t="s">
        <v>62</v>
      </c>
      <c r="C13" s="108" t="s">
        <v>343</v>
      </c>
      <c r="D13" s="51">
        <v>43146</v>
      </c>
    </row>
    <row r="14" spans="1:13" ht="45" customHeight="1">
      <c r="A14" s="371"/>
      <c r="B14" s="56" t="s">
        <v>344</v>
      </c>
      <c r="C14" s="108" t="s">
        <v>345</v>
      </c>
      <c r="D14" s="51">
        <v>43147</v>
      </c>
    </row>
    <row r="15" spans="1:13" ht="45" customHeight="1">
      <c r="A15" s="371"/>
      <c r="B15" s="56" t="s">
        <v>346</v>
      </c>
      <c r="C15" s="108" t="s">
        <v>347</v>
      </c>
      <c r="D15" s="51">
        <v>43150</v>
      </c>
    </row>
    <row r="16" spans="1:13" ht="45" customHeight="1">
      <c r="A16" s="371"/>
      <c r="B16" s="56" t="s">
        <v>348</v>
      </c>
      <c r="C16" s="108" t="s">
        <v>349</v>
      </c>
      <c r="D16" s="51">
        <v>43158</v>
      </c>
    </row>
    <row r="17" spans="1:4" ht="45" customHeight="1">
      <c r="A17" s="371"/>
      <c r="B17" s="56" t="s">
        <v>62</v>
      </c>
      <c r="C17" s="108" t="s">
        <v>350</v>
      </c>
      <c r="D17" s="51">
        <v>43161</v>
      </c>
    </row>
    <row r="18" spans="1:4" ht="45" customHeight="1">
      <c r="A18" s="371"/>
      <c r="B18" s="56" t="s">
        <v>341</v>
      </c>
      <c r="C18" s="108" t="s">
        <v>351</v>
      </c>
      <c r="D18" s="51">
        <v>43167</v>
      </c>
    </row>
    <row r="19" spans="1:4" ht="45" customHeight="1">
      <c r="A19" s="371"/>
      <c r="B19" s="56" t="s">
        <v>331</v>
      </c>
      <c r="C19" s="108" t="s">
        <v>352</v>
      </c>
      <c r="D19" s="51">
        <v>43168</v>
      </c>
    </row>
    <row r="20" spans="1:4" ht="45" customHeight="1">
      <c r="A20" s="371"/>
      <c r="B20" s="56" t="s">
        <v>331</v>
      </c>
      <c r="C20" s="108" t="s">
        <v>353</v>
      </c>
      <c r="D20" s="51">
        <v>43175</v>
      </c>
    </row>
    <row r="21" spans="1:4" ht="45" customHeight="1">
      <c r="A21" s="371"/>
      <c r="B21" s="56" t="s">
        <v>341</v>
      </c>
      <c r="C21" s="108" t="s">
        <v>354</v>
      </c>
      <c r="D21" s="51">
        <v>43179</v>
      </c>
    </row>
    <row r="22" spans="1:4" ht="45" customHeight="1">
      <c r="A22" s="371"/>
      <c r="B22" s="56" t="s">
        <v>331</v>
      </c>
      <c r="C22" s="108" t="s">
        <v>355</v>
      </c>
      <c r="D22" s="51">
        <v>43179</v>
      </c>
    </row>
    <row r="23" spans="1:4" ht="45" customHeight="1">
      <c r="A23" s="371"/>
      <c r="B23" s="56" t="s">
        <v>356</v>
      </c>
      <c r="C23" s="108" t="s">
        <v>357</v>
      </c>
      <c r="D23" s="51">
        <v>43184</v>
      </c>
    </row>
    <row r="24" spans="1:4" ht="45" customHeight="1">
      <c r="A24" s="371"/>
      <c r="B24" s="56" t="s">
        <v>348</v>
      </c>
      <c r="C24" s="108" t="s">
        <v>358</v>
      </c>
      <c r="D24" s="51">
        <v>43179</v>
      </c>
    </row>
    <row r="25" spans="1:4" ht="45" customHeight="1">
      <c r="A25" s="371"/>
      <c r="B25" s="56" t="s">
        <v>348</v>
      </c>
      <c r="C25" s="108" t="s">
        <v>359</v>
      </c>
      <c r="D25" s="51">
        <v>43179</v>
      </c>
    </row>
    <row r="26" spans="1:4" ht="45" customHeight="1">
      <c r="A26" s="371"/>
      <c r="B26" s="56" t="s">
        <v>360</v>
      </c>
      <c r="C26" s="108" t="s">
        <v>361</v>
      </c>
      <c r="D26" s="51">
        <v>43186</v>
      </c>
    </row>
    <row r="27" spans="1:4" ht="45" customHeight="1">
      <c r="A27" s="371"/>
      <c r="B27" s="56" t="s">
        <v>362</v>
      </c>
      <c r="C27" s="108" t="s">
        <v>363</v>
      </c>
      <c r="D27" s="51">
        <v>43186</v>
      </c>
    </row>
    <row r="28" spans="1:4" ht="45" customHeight="1">
      <c r="A28" s="371"/>
      <c r="B28" s="56" t="s">
        <v>364</v>
      </c>
      <c r="C28" s="108" t="s">
        <v>365</v>
      </c>
      <c r="D28" s="51">
        <v>43200</v>
      </c>
    </row>
    <row r="29" spans="1:4" ht="45" customHeight="1">
      <c r="A29" s="371"/>
      <c r="B29" s="56" t="s">
        <v>364</v>
      </c>
      <c r="C29" s="108" t="s">
        <v>366</v>
      </c>
      <c r="D29" s="51">
        <v>43199</v>
      </c>
    </row>
    <row r="30" spans="1:4" ht="45" customHeight="1">
      <c r="A30" s="371"/>
      <c r="B30" s="56" t="s">
        <v>331</v>
      </c>
      <c r="C30" s="108" t="s">
        <v>367</v>
      </c>
      <c r="D30" s="51">
        <v>43200</v>
      </c>
    </row>
    <row r="31" spans="1:4" ht="45" customHeight="1">
      <c r="A31" s="371"/>
      <c r="B31" s="56" t="s">
        <v>62</v>
      </c>
      <c r="C31" s="108" t="s">
        <v>368</v>
      </c>
      <c r="D31" s="51">
        <v>43206</v>
      </c>
    </row>
    <row r="32" spans="1:4" ht="45" customHeight="1">
      <c r="A32" s="371"/>
      <c r="B32" s="56" t="s">
        <v>62</v>
      </c>
      <c r="C32" s="108" t="s">
        <v>369</v>
      </c>
      <c r="D32" s="51">
        <v>43206</v>
      </c>
    </row>
    <row r="33" spans="1:4" ht="45" customHeight="1">
      <c r="A33" s="371"/>
      <c r="B33" s="56" t="s">
        <v>370</v>
      </c>
      <c r="C33" s="108" t="s">
        <v>371</v>
      </c>
      <c r="D33" s="51">
        <v>43207</v>
      </c>
    </row>
    <row r="34" spans="1:4" ht="45" customHeight="1">
      <c r="A34" s="371"/>
      <c r="B34" s="56" t="s">
        <v>62</v>
      </c>
      <c r="C34" s="108" t="s">
        <v>372</v>
      </c>
      <c r="D34" s="51">
        <v>43210</v>
      </c>
    </row>
    <row r="35" spans="1:4" ht="45" customHeight="1">
      <c r="A35" s="371"/>
      <c r="B35" s="56" t="s">
        <v>62</v>
      </c>
      <c r="C35" s="108" t="s">
        <v>373</v>
      </c>
      <c r="D35" s="51">
        <v>43210</v>
      </c>
    </row>
    <row r="36" spans="1:4" ht="45" customHeight="1">
      <c r="A36" s="371"/>
      <c r="B36" s="56" t="s">
        <v>331</v>
      </c>
      <c r="C36" s="108" t="s">
        <v>374</v>
      </c>
      <c r="D36" s="51">
        <v>43209</v>
      </c>
    </row>
    <row r="37" spans="1:4" ht="45" customHeight="1">
      <c r="A37" s="371"/>
      <c r="B37" s="56" t="s">
        <v>375</v>
      </c>
      <c r="C37" s="108" t="s">
        <v>376</v>
      </c>
      <c r="D37" s="51">
        <v>43217</v>
      </c>
    </row>
    <row r="38" spans="1:4" ht="45" customHeight="1">
      <c r="A38" s="371"/>
      <c r="B38" s="56" t="s">
        <v>331</v>
      </c>
      <c r="C38" s="108" t="s">
        <v>374</v>
      </c>
      <c r="D38" s="51">
        <v>43209</v>
      </c>
    </row>
    <row r="39" spans="1:4" ht="45" customHeight="1">
      <c r="A39" s="371"/>
      <c r="B39" s="56" t="s">
        <v>62</v>
      </c>
      <c r="C39" s="108" t="s">
        <v>377</v>
      </c>
      <c r="D39" s="51">
        <v>43222</v>
      </c>
    </row>
    <row r="40" spans="1:4" ht="45" customHeight="1">
      <c r="A40" s="371"/>
      <c r="B40" s="56" t="s">
        <v>62</v>
      </c>
      <c r="C40" s="108" t="s">
        <v>378</v>
      </c>
      <c r="D40" s="51">
        <v>43221</v>
      </c>
    </row>
    <row r="41" spans="1:4" ht="45" customHeight="1">
      <c r="A41" s="371"/>
      <c r="B41" s="56" t="s">
        <v>62</v>
      </c>
      <c r="C41" s="108" t="s">
        <v>379</v>
      </c>
      <c r="D41" s="51">
        <v>43222</v>
      </c>
    </row>
    <row r="42" spans="1:4" ht="45" customHeight="1">
      <c r="A42" s="371"/>
      <c r="B42" s="56" t="s">
        <v>380</v>
      </c>
      <c r="C42" s="108" t="s">
        <v>381</v>
      </c>
      <c r="D42" s="51">
        <v>43217</v>
      </c>
    </row>
    <row r="43" spans="1:4" ht="45" customHeight="1">
      <c r="A43" s="371"/>
      <c r="B43" s="56" t="s">
        <v>380</v>
      </c>
      <c r="C43" s="108" t="s">
        <v>382</v>
      </c>
      <c r="D43" s="51">
        <v>43222</v>
      </c>
    </row>
    <row r="44" spans="1:4" ht="45" customHeight="1">
      <c r="A44" s="371"/>
      <c r="B44" s="56" t="s">
        <v>380</v>
      </c>
      <c r="C44" s="108" t="s">
        <v>383</v>
      </c>
      <c r="D44" s="51">
        <v>43217</v>
      </c>
    </row>
    <row r="45" spans="1:4" ht="45" customHeight="1">
      <c r="A45" s="371"/>
      <c r="B45" s="56" t="s">
        <v>384</v>
      </c>
      <c r="C45" s="108" t="s">
        <v>385</v>
      </c>
      <c r="D45" s="51">
        <v>43223</v>
      </c>
    </row>
    <row r="46" spans="1:4" ht="45" customHeight="1">
      <c r="A46" s="371"/>
      <c r="B46" s="56" t="s">
        <v>386</v>
      </c>
      <c r="C46" s="108" t="s">
        <v>387</v>
      </c>
      <c r="D46" s="51">
        <v>43223</v>
      </c>
    </row>
    <row r="47" spans="1:4" ht="45" customHeight="1">
      <c r="A47" s="371"/>
      <c r="B47" s="56" t="s">
        <v>348</v>
      </c>
      <c r="C47" s="108" t="s">
        <v>388</v>
      </c>
      <c r="D47" s="51">
        <v>43234</v>
      </c>
    </row>
    <row r="48" spans="1:4" ht="45" customHeight="1">
      <c r="A48" s="371"/>
      <c r="B48" s="56" t="s">
        <v>348</v>
      </c>
      <c r="C48" s="108" t="s">
        <v>389</v>
      </c>
      <c r="D48" s="51">
        <v>43236</v>
      </c>
    </row>
    <row r="49" spans="1:4" ht="45" customHeight="1">
      <c r="A49" s="371"/>
      <c r="B49" s="56" t="s">
        <v>390</v>
      </c>
      <c r="C49" s="108" t="s">
        <v>391</v>
      </c>
      <c r="D49" s="51">
        <v>43237</v>
      </c>
    </row>
    <row r="50" spans="1:4" ht="45" customHeight="1">
      <c r="A50" s="371"/>
      <c r="B50" s="56" t="s">
        <v>386</v>
      </c>
      <c r="C50" s="108" t="s">
        <v>392</v>
      </c>
      <c r="D50" s="51">
        <v>43228</v>
      </c>
    </row>
    <row r="51" spans="1:4" ht="45" customHeight="1">
      <c r="A51" s="371"/>
      <c r="B51" s="56" t="s">
        <v>348</v>
      </c>
      <c r="C51" s="108" t="s">
        <v>393</v>
      </c>
      <c r="D51" s="51">
        <v>43236</v>
      </c>
    </row>
    <row r="52" spans="1:4" ht="45" customHeight="1">
      <c r="A52" s="371"/>
      <c r="B52" s="56" t="s">
        <v>380</v>
      </c>
      <c r="C52" s="108" t="s">
        <v>394</v>
      </c>
      <c r="D52" s="51">
        <v>43237</v>
      </c>
    </row>
    <row r="53" spans="1:4" ht="45" customHeight="1">
      <c r="A53" s="371"/>
      <c r="B53" s="56" t="s">
        <v>380</v>
      </c>
      <c r="C53" s="108" t="s">
        <v>395</v>
      </c>
      <c r="D53" s="51">
        <v>43224</v>
      </c>
    </row>
    <row r="54" spans="1:4" ht="45" customHeight="1">
      <c r="A54" s="371"/>
      <c r="B54" s="56" t="s">
        <v>370</v>
      </c>
      <c r="C54" s="108" t="s">
        <v>396</v>
      </c>
      <c r="D54" s="51">
        <v>43228</v>
      </c>
    </row>
    <row r="55" spans="1:4" ht="45" customHeight="1">
      <c r="A55" s="371"/>
      <c r="B55" s="56" t="s">
        <v>348</v>
      </c>
      <c r="C55" s="108" t="s">
        <v>397</v>
      </c>
      <c r="D55" s="51">
        <v>43235</v>
      </c>
    </row>
    <row r="56" spans="1:4" ht="45" customHeight="1">
      <c r="A56" s="371"/>
      <c r="B56" s="56" t="s">
        <v>398</v>
      </c>
      <c r="C56" s="108" t="s">
        <v>399</v>
      </c>
      <c r="D56" s="51">
        <v>43237</v>
      </c>
    </row>
    <row r="57" spans="1:4" ht="45" customHeight="1">
      <c r="A57" s="371"/>
      <c r="B57" s="56" t="s">
        <v>380</v>
      </c>
      <c r="C57" s="108" t="s">
        <v>400</v>
      </c>
      <c r="D57" s="51">
        <v>43238</v>
      </c>
    </row>
    <row r="58" spans="1:4" ht="45" customHeight="1">
      <c r="A58" s="371"/>
      <c r="B58" s="56" t="s">
        <v>401</v>
      </c>
      <c r="C58" s="108" t="s">
        <v>402</v>
      </c>
      <c r="D58" s="51">
        <v>43241</v>
      </c>
    </row>
    <row r="59" spans="1:4" ht="45" customHeight="1">
      <c r="A59" s="371"/>
      <c r="B59" s="56" t="s">
        <v>348</v>
      </c>
      <c r="C59" s="108" t="s">
        <v>403</v>
      </c>
      <c r="D59" s="51">
        <v>43255</v>
      </c>
    </row>
    <row r="60" spans="1:4" ht="45" customHeight="1">
      <c r="A60" s="371"/>
      <c r="B60" s="56" t="s">
        <v>348</v>
      </c>
      <c r="C60" s="108" t="s">
        <v>404</v>
      </c>
      <c r="D60" s="51">
        <v>43255</v>
      </c>
    </row>
    <row r="61" spans="1:4" ht="45" customHeight="1">
      <c r="A61" s="371"/>
      <c r="B61" s="56" t="s">
        <v>375</v>
      </c>
      <c r="C61" s="108" t="s">
        <v>405</v>
      </c>
      <c r="D61" s="51">
        <v>43252</v>
      </c>
    </row>
    <row r="62" spans="1:4" ht="45" customHeight="1">
      <c r="A62" s="371"/>
      <c r="B62" s="56" t="s">
        <v>348</v>
      </c>
      <c r="C62" s="108" t="s">
        <v>406</v>
      </c>
      <c r="D62" s="51">
        <v>43252</v>
      </c>
    </row>
    <row r="63" spans="1:4" ht="50.1" customHeight="1">
      <c r="A63" s="371"/>
      <c r="B63" s="56" t="s">
        <v>375</v>
      </c>
      <c r="C63" s="108" t="s">
        <v>407</v>
      </c>
      <c r="D63" s="51">
        <v>43252</v>
      </c>
    </row>
    <row r="64" spans="1:4" ht="45" customHeight="1">
      <c r="A64" s="371"/>
      <c r="B64" s="56" t="s">
        <v>375</v>
      </c>
      <c r="C64" s="108" t="s">
        <v>408</v>
      </c>
      <c r="D64" s="51">
        <v>43255</v>
      </c>
    </row>
    <row r="65" spans="1:4" ht="45" customHeight="1">
      <c r="A65" s="371"/>
      <c r="B65" s="56" t="s">
        <v>337</v>
      </c>
      <c r="C65" s="108" t="s">
        <v>409</v>
      </c>
      <c r="D65" s="51">
        <v>43258</v>
      </c>
    </row>
    <row r="66" spans="1:4" ht="45" customHeight="1">
      <c r="A66" s="371"/>
      <c r="B66" s="56" t="s">
        <v>375</v>
      </c>
      <c r="C66" s="108" t="s">
        <v>410</v>
      </c>
      <c r="D66" s="51">
        <v>43256</v>
      </c>
    </row>
    <row r="67" spans="1:4" ht="45" customHeight="1">
      <c r="A67" s="371"/>
      <c r="B67" s="56" t="s">
        <v>411</v>
      </c>
      <c r="C67" s="108" t="s">
        <v>412</v>
      </c>
      <c r="D67" s="51">
        <v>43262</v>
      </c>
    </row>
    <row r="68" spans="1:4" ht="45" customHeight="1">
      <c r="A68" s="371"/>
      <c r="B68" s="56" t="s">
        <v>370</v>
      </c>
      <c r="C68" s="108" t="s">
        <v>413</v>
      </c>
      <c r="D68" s="51">
        <v>43259</v>
      </c>
    </row>
    <row r="69" spans="1:4" ht="45" customHeight="1">
      <c r="A69" s="371"/>
      <c r="B69" s="56" t="s">
        <v>414</v>
      </c>
      <c r="C69" s="108" t="s">
        <v>415</v>
      </c>
      <c r="D69" s="51">
        <v>43259</v>
      </c>
    </row>
    <row r="70" spans="1:4" ht="45" customHeight="1">
      <c r="A70" s="371"/>
      <c r="B70" s="56" t="s">
        <v>348</v>
      </c>
      <c r="C70" s="108" t="s">
        <v>416</v>
      </c>
      <c r="D70" s="51">
        <v>43263</v>
      </c>
    </row>
    <row r="71" spans="1:4" ht="45" customHeight="1">
      <c r="A71" s="371"/>
      <c r="B71" s="56" t="s">
        <v>375</v>
      </c>
      <c r="C71" s="108" t="s">
        <v>417</v>
      </c>
      <c r="D71" s="51">
        <v>43265</v>
      </c>
    </row>
    <row r="72" spans="1:4" ht="45" customHeight="1">
      <c r="A72" s="371"/>
      <c r="B72" s="56" t="s">
        <v>337</v>
      </c>
      <c r="C72" s="108" t="s">
        <v>418</v>
      </c>
      <c r="D72" s="51">
        <v>43265</v>
      </c>
    </row>
    <row r="73" spans="1:4" ht="45" customHeight="1">
      <c r="A73" s="371"/>
      <c r="B73" s="56" t="s">
        <v>386</v>
      </c>
      <c r="C73" s="108" t="s">
        <v>419</v>
      </c>
      <c r="D73" s="51">
        <v>43266</v>
      </c>
    </row>
    <row r="74" spans="1:4" ht="45" customHeight="1">
      <c r="A74" s="371"/>
      <c r="B74" s="56" t="s">
        <v>331</v>
      </c>
      <c r="C74" s="108" t="s">
        <v>420</v>
      </c>
      <c r="D74" s="51">
        <v>43273</v>
      </c>
    </row>
    <row r="75" spans="1:4" ht="45" customHeight="1">
      <c r="A75" s="371"/>
      <c r="B75" s="56" t="s">
        <v>331</v>
      </c>
      <c r="C75" s="108" t="s">
        <v>421</v>
      </c>
      <c r="D75" s="51">
        <v>43269</v>
      </c>
    </row>
    <row r="76" spans="1:4" ht="45" customHeight="1">
      <c r="A76" s="371"/>
      <c r="B76" s="56" t="s">
        <v>422</v>
      </c>
      <c r="C76" s="108" t="s">
        <v>423</v>
      </c>
      <c r="D76" s="51">
        <v>43272</v>
      </c>
    </row>
    <row r="77" spans="1:4" ht="45" customHeight="1">
      <c r="A77" s="371"/>
      <c r="B77" s="56" t="s">
        <v>386</v>
      </c>
      <c r="C77" s="108" t="s">
        <v>424</v>
      </c>
      <c r="D77" s="51">
        <v>43277</v>
      </c>
    </row>
    <row r="78" spans="1:4" ht="45" customHeight="1">
      <c r="A78" s="371"/>
      <c r="B78" s="56" t="s">
        <v>348</v>
      </c>
      <c r="C78" s="108" t="s">
        <v>425</v>
      </c>
      <c r="D78" s="51">
        <v>43277</v>
      </c>
    </row>
    <row r="79" spans="1:4" ht="45" customHeight="1">
      <c r="A79" s="371"/>
      <c r="B79" s="56" t="s">
        <v>426</v>
      </c>
      <c r="C79" s="108" t="s">
        <v>427</v>
      </c>
      <c r="D79" s="51">
        <v>43293</v>
      </c>
    </row>
    <row r="80" spans="1:4" ht="45" customHeight="1">
      <c r="A80" s="371"/>
      <c r="B80" s="56" t="s">
        <v>428</v>
      </c>
      <c r="C80" s="108" t="s">
        <v>429</v>
      </c>
      <c r="D80" s="51">
        <v>43291</v>
      </c>
    </row>
    <row r="81" spans="1:4" ht="45" customHeight="1">
      <c r="A81" s="371"/>
      <c r="B81" s="56" t="s">
        <v>422</v>
      </c>
      <c r="C81" s="108" t="s">
        <v>430</v>
      </c>
      <c r="D81" s="51">
        <v>43291</v>
      </c>
    </row>
    <row r="82" spans="1:4" ht="45" customHeight="1">
      <c r="A82" s="371"/>
      <c r="B82" s="56" t="s">
        <v>331</v>
      </c>
      <c r="C82" s="108" t="s">
        <v>431</v>
      </c>
      <c r="D82" s="51">
        <v>43298</v>
      </c>
    </row>
    <row r="83" spans="1:4" ht="45" customHeight="1">
      <c r="A83" s="371"/>
      <c r="B83" s="56" t="s">
        <v>370</v>
      </c>
      <c r="C83" s="108" t="s">
        <v>432</v>
      </c>
      <c r="D83" s="51">
        <v>43302</v>
      </c>
    </row>
    <row r="84" spans="1:4" ht="45" customHeight="1">
      <c r="A84" s="371"/>
      <c r="B84" s="56" t="s">
        <v>337</v>
      </c>
      <c r="C84" s="108" t="s">
        <v>433</v>
      </c>
      <c r="D84" s="51">
        <v>43301</v>
      </c>
    </row>
    <row r="85" spans="1:4" ht="45" customHeight="1">
      <c r="A85" s="371"/>
      <c r="B85" s="56" t="s">
        <v>422</v>
      </c>
      <c r="C85" s="108" t="s">
        <v>434</v>
      </c>
      <c r="D85" s="51">
        <v>43307</v>
      </c>
    </row>
    <row r="86" spans="1:4" ht="45" customHeight="1">
      <c r="A86" s="371"/>
      <c r="B86" s="56" t="s">
        <v>348</v>
      </c>
      <c r="C86" s="108" t="s">
        <v>435</v>
      </c>
      <c r="D86" s="51">
        <v>43304</v>
      </c>
    </row>
    <row r="87" spans="1:4" ht="45" customHeight="1">
      <c r="A87" s="371"/>
      <c r="B87" s="56" t="s">
        <v>370</v>
      </c>
      <c r="C87" s="108" t="s">
        <v>436</v>
      </c>
      <c r="D87" s="51">
        <v>43312</v>
      </c>
    </row>
    <row r="88" spans="1:4" ht="45" customHeight="1">
      <c r="A88" s="371"/>
      <c r="B88" s="56" t="s">
        <v>348</v>
      </c>
      <c r="C88" s="108" t="s">
        <v>437</v>
      </c>
      <c r="D88" s="51">
        <v>43312</v>
      </c>
    </row>
    <row r="89" spans="1:4" ht="45" customHeight="1">
      <c r="A89" s="371"/>
      <c r="B89" s="56" t="s">
        <v>331</v>
      </c>
      <c r="C89" s="108" t="s">
        <v>438</v>
      </c>
      <c r="D89" s="51">
        <v>43312</v>
      </c>
    </row>
    <row r="90" spans="1:4" ht="45" customHeight="1">
      <c r="A90" s="371"/>
      <c r="B90" s="56" t="s">
        <v>348</v>
      </c>
      <c r="C90" s="108" t="s">
        <v>439</v>
      </c>
      <c r="D90" s="51">
        <v>43332</v>
      </c>
    </row>
    <row r="91" spans="1:4" ht="45" customHeight="1">
      <c r="A91" s="371"/>
      <c r="B91" s="56" t="s">
        <v>341</v>
      </c>
      <c r="C91" s="108" t="s">
        <v>440</v>
      </c>
      <c r="D91" s="51">
        <v>43368</v>
      </c>
    </row>
    <row r="92" spans="1:4" ht="45" customHeight="1">
      <c r="A92" s="371"/>
      <c r="B92" s="56" t="s">
        <v>331</v>
      </c>
      <c r="C92" s="108" t="s">
        <v>441</v>
      </c>
      <c r="D92" s="51">
        <v>43374</v>
      </c>
    </row>
    <row r="93" spans="1:4" ht="45" customHeight="1">
      <c r="A93" s="371"/>
      <c r="B93" s="56" t="s">
        <v>348</v>
      </c>
      <c r="C93" s="108" t="s">
        <v>442</v>
      </c>
      <c r="D93" s="51">
        <v>43374</v>
      </c>
    </row>
    <row r="94" spans="1:4" ht="45" customHeight="1">
      <c r="A94" s="371"/>
      <c r="B94" s="56" t="s">
        <v>341</v>
      </c>
      <c r="C94" s="108" t="s">
        <v>443</v>
      </c>
      <c r="D94" s="51">
        <v>43375</v>
      </c>
    </row>
    <row r="95" spans="1:4" ht="45" customHeight="1">
      <c r="A95" s="371"/>
      <c r="B95" s="56" t="s">
        <v>331</v>
      </c>
      <c r="C95" s="108" t="s">
        <v>444</v>
      </c>
      <c r="D95" s="51">
        <v>43375</v>
      </c>
    </row>
    <row r="96" spans="1:4" ht="45" customHeight="1">
      <c r="A96" s="371"/>
      <c r="B96" s="56" t="s">
        <v>341</v>
      </c>
      <c r="C96" s="108" t="s">
        <v>445</v>
      </c>
      <c r="D96" s="51">
        <v>43375</v>
      </c>
    </row>
    <row r="97" spans="1:4" ht="45" customHeight="1">
      <c r="A97" s="371"/>
      <c r="B97" s="56" t="s">
        <v>348</v>
      </c>
      <c r="C97" s="108" t="s">
        <v>446</v>
      </c>
      <c r="D97" s="51">
        <v>43398</v>
      </c>
    </row>
    <row r="98" spans="1:4" ht="45" customHeight="1">
      <c r="A98" s="371"/>
      <c r="B98" s="56" t="s">
        <v>447</v>
      </c>
      <c r="C98" s="108" t="s">
        <v>448</v>
      </c>
      <c r="D98" s="51">
        <v>43413</v>
      </c>
    </row>
    <row r="99" spans="1:4" ht="45" customHeight="1">
      <c r="A99" s="371"/>
      <c r="B99" s="56" t="s">
        <v>449</v>
      </c>
      <c r="C99" s="108" t="s">
        <v>450</v>
      </c>
      <c r="D99" s="51">
        <v>43416</v>
      </c>
    </row>
    <row r="100" spans="1:4" ht="45" customHeight="1">
      <c r="A100" s="371"/>
      <c r="B100" s="56" t="s">
        <v>62</v>
      </c>
      <c r="C100" s="108" t="s">
        <v>451</v>
      </c>
      <c r="D100" s="51">
        <v>43416</v>
      </c>
    </row>
    <row r="101" spans="1:4" ht="45" customHeight="1">
      <c r="A101" s="371"/>
      <c r="B101" s="56" t="s">
        <v>447</v>
      </c>
      <c r="C101" s="108" t="s">
        <v>452</v>
      </c>
      <c r="D101" s="51">
        <v>43423</v>
      </c>
    </row>
    <row r="102" spans="1:4" ht="45" customHeight="1">
      <c r="A102" s="371"/>
      <c r="B102" s="56" t="s">
        <v>331</v>
      </c>
      <c r="C102" s="108" t="s">
        <v>453</v>
      </c>
      <c r="D102" s="51">
        <v>43423</v>
      </c>
    </row>
    <row r="103" spans="1:4" ht="45" customHeight="1">
      <c r="A103" s="371"/>
      <c r="B103" s="56" t="s">
        <v>331</v>
      </c>
      <c r="C103" s="108" t="s">
        <v>454</v>
      </c>
      <c r="D103" s="51">
        <v>43434</v>
      </c>
    </row>
    <row r="104" spans="1:4" ht="45" customHeight="1">
      <c r="A104" s="371"/>
      <c r="B104" s="56" t="s">
        <v>348</v>
      </c>
      <c r="C104" s="108" t="s">
        <v>455</v>
      </c>
      <c r="D104" s="51">
        <v>43434</v>
      </c>
    </row>
    <row r="105" spans="1:4" ht="45" customHeight="1">
      <c r="A105" s="371"/>
      <c r="B105" s="56" t="s">
        <v>370</v>
      </c>
      <c r="C105" s="108" t="s">
        <v>456</v>
      </c>
      <c r="D105" s="51">
        <v>43468</v>
      </c>
    </row>
    <row r="106" spans="1:4" ht="45" customHeight="1">
      <c r="A106" s="371"/>
      <c r="B106" s="56" t="s">
        <v>348</v>
      </c>
      <c r="C106" s="108" t="s">
        <v>457</v>
      </c>
      <c r="D106" s="51">
        <v>43437</v>
      </c>
    </row>
    <row r="107" spans="1:4" ht="45" customHeight="1">
      <c r="A107" s="371"/>
      <c r="B107" s="56" t="s">
        <v>370</v>
      </c>
      <c r="C107" s="108" t="s">
        <v>458</v>
      </c>
      <c r="D107" s="51">
        <v>43439</v>
      </c>
    </row>
    <row r="108" spans="1:4" ht="45" customHeight="1">
      <c r="A108" s="371"/>
      <c r="B108" s="56" t="s">
        <v>375</v>
      </c>
      <c r="C108" s="108" t="s">
        <v>459</v>
      </c>
      <c r="D108" s="51">
        <v>43440</v>
      </c>
    </row>
    <row r="109" spans="1:4" ht="45" customHeight="1">
      <c r="A109" s="371"/>
      <c r="B109" s="56" t="s">
        <v>331</v>
      </c>
      <c r="C109" s="108" t="s">
        <v>460</v>
      </c>
      <c r="D109" s="51">
        <v>43440</v>
      </c>
    </row>
    <row r="110" spans="1:4" ht="45" customHeight="1">
      <c r="A110" s="371"/>
      <c r="B110" s="56" t="s">
        <v>461</v>
      </c>
      <c r="C110" s="108" t="s">
        <v>462</v>
      </c>
      <c r="D110" s="51">
        <v>43443</v>
      </c>
    </row>
    <row r="111" spans="1:4" ht="45" customHeight="1">
      <c r="A111" s="371"/>
      <c r="B111" s="56" t="s">
        <v>370</v>
      </c>
      <c r="C111" s="108" t="s">
        <v>463</v>
      </c>
      <c r="D111" s="51">
        <v>43452</v>
      </c>
    </row>
    <row r="112" spans="1:4" ht="45" customHeight="1">
      <c r="A112" s="371"/>
      <c r="B112" s="56" t="s">
        <v>62</v>
      </c>
      <c r="C112" s="108" t="s">
        <v>464</v>
      </c>
      <c r="D112" s="51">
        <v>43451</v>
      </c>
    </row>
    <row r="113" spans="1:4" ht="45" customHeight="1">
      <c r="A113" s="371"/>
      <c r="B113" s="56" t="s">
        <v>331</v>
      </c>
      <c r="C113" s="108" t="s">
        <v>465</v>
      </c>
      <c r="D113" s="51">
        <v>43451</v>
      </c>
    </row>
    <row r="114" spans="1:4" ht="45" customHeight="1">
      <c r="A114" s="371"/>
      <c r="B114" s="56" t="s">
        <v>348</v>
      </c>
      <c r="C114" s="108" t="s">
        <v>466</v>
      </c>
      <c r="D114" s="51">
        <v>43451</v>
      </c>
    </row>
    <row r="115" spans="1:4" ht="45" customHeight="1">
      <c r="A115" s="371"/>
      <c r="B115" s="56" t="s">
        <v>331</v>
      </c>
      <c r="C115" s="108" t="s">
        <v>467</v>
      </c>
      <c r="D115" s="51">
        <v>43451</v>
      </c>
    </row>
    <row r="116" spans="1:4" ht="45" customHeight="1">
      <c r="A116" s="371"/>
      <c r="B116" s="56" t="s">
        <v>62</v>
      </c>
      <c r="C116" s="108" t="s">
        <v>468</v>
      </c>
      <c r="D116" s="51">
        <v>43497</v>
      </c>
    </row>
    <row r="117" spans="1:4" ht="45" customHeight="1">
      <c r="A117" s="371"/>
      <c r="B117" s="56" t="s">
        <v>337</v>
      </c>
      <c r="C117" s="108" t="s">
        <v>469</v>
      </c>
      <c r="D117" s="51">
        <v>43455</v>
      </c>
    </row>
    <row r="118" spans="1:4" ht="45" customHeight="1">
      <c r="A118" s="371"/>
      <c r="B118" s="56" t="s">
        <v>348</v>
      </c>
      <c r="C118" s="108" t="s">
        <v>470</v>
      </c>
      <c r="D118" s="51">
        <v>43455</v>
      </c>
    </row>
    <row r="119" spans="1:4" ht="45" customHeight="1" thickBot="1">
      <c r="A119" s="371"/>
      <c r="B119" s="134" t="s">
        <v>471</v>
      </c>
      <c r="C119" s="119" t="s">
        <v>472</v>
      </c>
      <c r="D119" s="96">
        <v>43458</v>
      </c>
    </row>
    <row r="120" spans="1:4" ht="45" customHeight="1" thickTop="1">
      <c r="A120" s="371">
        <v>2019</v>
      </c>
      <c r="B120" s="150" t="s">
        <v>426</v>
      </c>
      <c r="C120" s="161" t="s">
        <v>473</v>
      </c>
      <c r="D120" s="151">
        <v>43469</v>
      </c>
    </row>
    <row r="121" spans="1:4" ht="45" customHeight="1">
      <c r="A121" s="371"/>
      <c r="B121" s="56" t="s">
        <v>62</v>
      </c>
      <c r="C121" s="108" t="s">
        <v>474</v>
      </c>
      <c r="D121" s="51">
        <v>43472</v>
      </c>
    </row>
    <row r="122" spans="1:4" ht="45" customHeight="1">
      <c r="A122" s="371"/>
      <c r="B122" s="56" t="s">
        <v>62</v>
      </c>
      <c r="C122" s="108" t="s">
        <v>475</v>
      </c>
      <c r="D122" s="51">
        <v>43476</v>
      </c>
    </row>
    <row r="123" spans="1:4" ht="45" customHeight="1">
      <c r="A123" s="371"/>
      <c r="B123" s="56" t="s">
        <v>331</v>
      </c>
      <c r="C123" s="108" t="s">
        <v>476</v>
      </c>
      <c r="D123" s="51">
        <v>43479</v>
      </c>
    </row>
    <row r="124" spans="1:4" ht="45" customHeight="1">
      <c r="A124" s="371"/>
      <c r="B124" s="56" t="s">
        <v>348</v>
      </c>
      <c r="C124" s="108" t="s">
        <v>477</v>
      </c>
      <c r="D124" s="51">
        <v>43480</v>
      </c>
    </row>
    <row r="125" spans="1:4" ht="45" customHeight="1">
      <c r="A125" s="371"/>
      <c r="B125" s="56" t="s">
        <v>331</v>
      </c>
      <c r="C125" s="108" t="s">
        <v>478</v>
      </c>
      <c r="D125" s="51">
        <v>43480</v>
      </c>
    </row>
    <row r="126" spans="1:4" ht="45" customHeight="1">
      <c r="A126" s="371"/>
      <c r="B126" s="56" t="s">
        <v>62</v>
      </c>
      <c r="C126" s="108" t="s">
        <v>479</v>
      </c>
      <c r="D126" s="51">
        <v>43483</v>
      </c>
    </row>
    <row r="127" spans="1:4" ht="45" customHeight="1">
      <c r="A127" s="371"/>
      <c r="B127" s="56" t="s">
        <v>331</v>
      </c>
      <c r="C127" s="108" t="s">
        <v>480</v>
      </c>
      <c r="D127" s="51">
        <v>43483</v>
      </c>
    </row>
    <row r="128" spans="1:4" ht="45" customHeight="1">
      <c r="A128" s="371"/>
      <c r="B128" s="56" t="s">
        <v>375</v>
      </c>
      <c r="C128" s="108" t="s">
        <v>481</v>
      </c>
      <c r="D128" s="51">
        <v>43483</v>
      </c>
    </row>
    <row r="129" spans="1:4" ht="45" customHeight="1">
      <c r="A129" s="371"/>
      <c r="B129" s="56" t="s">
        <v>62</v>
      </c>
      <c r="C129" s="108" t="s">
        <v>482</v>
      </c>
      <c r="D129" s="51">
        <v>43489</v>
      </c>
    </row>
    <row r="130" spans="1:4" ht="45" customHeight="1">
      <c r="A130" s="371"/>
      <c r="B130" s="56" t="s">
        <v>375</v>
      </c>
      <c r="C130" s="108" t="s">
        <v>483</v>
      </c>
      <c r="D130" s="51">
        <v>43489</v>
      </c>
    </row>
    <row r="131" spans="1:4" ht="45" customHeight="1">
      <c r="A131" s="371"/>
      <c r="B131" s="56" t="s">
        <v>375</v>
      </c>
      <c r="C131" s="108" t="s">
        <v>484</v>
      </c>
      <c r="D131" s="51">
        <v>43489</v>
      </c>
    </row>
    <row r="132" spans="1:4" ht="45" customHeight="1">
      <c r="A132" s="371"/>
      <c r="B132" s="56" t="s">
        <v>331</v>
      </c>
      <c r="C132" s="108" t="s">
        <v>485</v>
      </c>
      <c r="D132" s="51">
        <v>43486</v>
      </c>
    </row>
    <row r="133" spans="1:4" ht="45" customHeight="1">
      <c r="A133" s="371"/>
      <c r="B133" s="56" t="s">
        <v>331</v>
      </c>
      <c r="C133" s="108" t="s">
        <v>486</v>
      </c>
      <c r="D133" s="51">
        <v>43489</v>
      </c>
    </row>
    <row r="134" spans="1:4" ht="45" customHeight="1">
      <c r="A134" s="371"/>
      <c r="B134" s="56" t="s">
        <v>487</v>
      </c>
      <c r="C134" s="108" t="s">
        <v>488</v>
      </c>
      <c r="D134" s="51">
        <v>43490</v>
      </c>
    </row>
    <row r="135" spans="1:4" ht="45" customHeight="1">
      <c r="A135" s="371"/>
      <c r="B135" s="56" t="s">
        <v>331</v>
      </c>
      <c r="C135" s="108" t="s">
        <v>489</v>
      </c>
      <c r="D135" s="51">
        <v>43490</v>
      </c>
    </row>
    <row r="136" spans="1:4" ht="45" customHeight="1">
      <c r="A136" s="371"/>
      <c r="B136" s="56" t="s">
        <v>337</v>
      </c>
      <c r="C136" s="108" t="s">
        <v>490</v>
      </c>
      <c r="D136" s="51">
        <v>43494</v>
      </c>
    </row>
    <row r="137" spans="1:4" ht="45" customHeight="1">
      <c r="A137" s="371"/>
      <c r="B137" s="56" t="s">
        <v>375</v>
      </c>
      <c r="C137" s="108" t="s">
        <v>491</v>
      </c>
      <c r="D137" s="51">
        <v>43494</v>
      </c>
    </row>
    <row r="138" spans="1:4" ht="45" customHeight="1">
      <c r="A138" s="371"/>
      <c r="B138" s="56" t="s">
        <v>331</v>
      </c>
      <c r="C138" s="108" t="s">
        <v>492</v>
      </c>
      <c r="D138" s="51">
        <v>43490</v>
      </c>
    </row>
    <row r="139" spans="1:4" ht="45" customHeight="1">
      <c r="A139" s="371"/>
      <c r="B139" s="56" t="s">
        <v>447</v>
      </c>
      <c r="C139" s="108" t="s">
        <v>493</v>
      </c>
      <c r="D139" s="51">
        <v>43494</v>
      </c>
    </row>
    <row r="140" spans="1:4" ht="45" customHeight="1">
      <c r="A140" s="371"/>
      <c r="B140" s="56" t="s">
        <v>337</v>
      </c>
      <c r="C140" s="108" t="s">
        <v>494</v>
      </c>
      <c r="D140" s="51">
        <v>43495</v>
      </c>
    </row>
    <row r="141" spans="1:4" ht="45" customHeight="1">
      <c r="A141" s="371"/>
      <c r="B141" s="56" t="s">
        <v>370</v>
      </c>
      <c r="C141" s="108" t="s">
        <v>495</v>
      </c>
      <c r="D141" s="51">
        <v>43494</v>
      </c>
    </row>
    <row r="142" spans="1:4" ht="45" customHeight="1">
      <c r="A142" s="371"/>
      <c r="B142" s="56" t="s">
        <v>331</v>
      </c>
      <c r="C142" s="108" t="s">
        <v>496</v>
      </c>
      <c r="D142" s="51">
        <v>43493</v>
      </c>
    </row>
    <row r="143" spans="1:4" ht="45" customHeight="1">
      <c r="A143" s="371"/>
      <c r="B143" s="56" t="s">
        <v>370</v>
      </c>
      <c r="C143" s="108" t="s">
        <v>497</v>
      </c>
      <c r="D143" s="51">
        <v>43496</v>
      </c>
    </row>
    <row r="144" spans="1:4" ht="45" customHeight="1">
      <c r="A144" s="371"/>
      <c r="B144" s="56" t="s">
        <v>375</v>
      </c>
      <c r="C144" s="108" t="s">
        <v>498</v>
      </c>
      <c r="D144" s="51">
        <v>43494</v>
      </c>
    </row>
    <row r="145" spans="1:4" ht="45" customHeight="1">
      <c r="A145" s="371"/>
      <c r="B145" s="56" t="s">
        <v>337</v>
      </c>
      <c r="C145" s="108" t="s">
        <v>499</v>
      </c>
      <c r="D145" s="51">
        <v>43501</v>
      </c>
    </row>
    <row r="146" spans="1:4" ht="45" customHeight="1">
      <c r="A146" s="371"/>
      <c r="B146" s="56" t="s">
        <v>375</v>
      </c>
      <c r="C146" s="108" t="s">
        <v>500</v>
      </c>
      <c r="D146" s="51">
        <v>43503</v>
      </c>
    </row>
    <row r="147" spans="1:4" ht="45" customHeight="1">
      <c r="A147" s="371"/>
      <c r="B147" s="56" t="s">
        <v>337</v>
      </c>
      <c r="C147" s="108" t="s">
        <v>501</v>
      </c>
      <c r="D147" s="51">
        <v>43504</v>
      </c>
    </row>
    <row r="148" spans="1:4" ht="45" customHeight="1">
      <c r="A148" s="371"/>
      <c r="B148" s="56" t="s">
        <v>337</v>
      </c>
      <c r="C148" s="108" t="s">
        <v>502</v>
      </c>
      <c r="D148" s="51">
        <v>43504</v>
      </c>
    </row>
    <row r="149" spans="1:4" ht="45" customHeight="1">
      <c r="A149" s="371"/>
      <c r="B149" s="56" t="s">
        <v>503</v>
      </c>
      <c r="C149" s="108" t="s">
        <v>504</v>
      </c>
      <c r="D149" s="51">
        <v>43507</v>
      </c>
    </row>
    <row r="150" spans="1:4" ht="45" customHeight="1">
      <c r="A150" s="371"/>
      <c r="B150" s="56" t="s">
        <v>375</v>
      </c>
      <c r="C150" s="108" t="s">
        <v>505</v>
      </c>
      <c r="D150" s="51">
        <v>43508</v>
      </c>
    </row>
    <row r="151" spans="1:4" ht="45" customHeight="1">
      <c r="A151" s="371"/>
      <c r="B151" s="56" t="s">
        <v>337</v>
      </c>
      <c r="C151" s="108" t="s">
        <v>506</v>
      </c>
      <c r="D151" s="51">
        <v>43508</v>
      </c>
    </row>
    <row r="152" spans="1:4" ht="45" customHeight="1">
      <c r="A152" s="371"/>
      <c r="B152" s="56" t="s">
        <v>370</v>
      </c>
      <c r="C152" s="108" t="s">
        <v>507</v>
      </c>
      <c r="D152" s="51">
        <v>43511</v>
      </c>
    </row>
    <row r="153" spans="1:4" ht="45" customHeight="1">
      <c r="A153" s="371"/>
      <c r="B153" s="56" t="s">
        <v>370</v>
      </c>
      <c r="C153" s="108" t="s">
        <v>508</v>
      </c>
      <c r="D153" s="51">
        <v>43514</v>
      </c>
    </row>
    <row r="154" spans="1:4" ht="45" customHeight="1">
      <c r="A154" s="371"/>
      <c r="B154" s="56" t="s">
        <v>348</v>
      </c>
      <c r="C154" s="108" t="s">
        <v>509</v>
      </c>
      <c r="D154" s="51">
        <v>43521</v>
      </c>
    </row>
    <row r="155" spans="1:4" ht="45" customHeight="1">
      <c r="A155" s="371"/>
      <c r="B155" s="56" t="s">
        <v>375</v>
      </c>
      <c r="C155" s="108" t="s">
        <v>510</v>
      </c>
      <c r="D155" s="51">
        <v>43522</v>
      </c>
    </row>
    <row r="156" spans="1:4" ht="45" customHeight="1">
      <c r="A156" s="371"/>
      <c r="B156" s="56" t="s">
        <v>447</v>
      </c>
      <c r="C156" s="108" t="s">
        <v>511</v>
      </c>
      <c r="D156" s="51">
        <v>43521</v>
      </c>
    </row>
    <row r="157" spans="1:4" ht="45" customHeight="1">
      <c r="A157" s="371"/>
      <c r="B157" s="56" t="s">
        <v>337</v>
      </c>
      <c r="C157" s="108" t="s">
        <v>512</v>
      </c>
      <c r="D157" s="51">
        <v>43521</v>
      </c>
    </row>
    <row r="158" spans="1:4" ht="45" customHeight="1">
      <c r="A158" s="371"/>
      <c r="B158" s="56" t="s">
        <v>503</v>
      </c>
      <c r="C158" s="108" t="s">
        <v>513</v>
      </c>
      <c r="D158" s="51">
        <v>43524</v>
      </c>
    </row>
    <row r="159" spans="1:4" ht="45" customHeight="1">
      <c r="A159" s="371"/>
      <c r="B159" s="56" t="s">
        <v>348</v>
      </c>
      <c r="C159" s="108" t="s">
        <v>514</v>
      </c>
      <c r="D159" s="51">
        <v>43524</v>
      </c>
    </row>
    <row r="160" spans="1:4" ht="45" customHeight="1">
      <c r="A160" s="371"/>
      <c r="B160" s="56" t="s">
        <v>348</v>
      </c>
      <c r="C160" s="108" t="s">
        <v>515</v>
      </c>
      <c r="D160" s="51">
        <v>43525</v>
      </c>
    </row>
    <row r="161" spans="1:4" ht="45" customHeight="1">
      <c r="A161" s="371"/>
      <c r="B161" s="56" t="s">
        <v>331</v>
      </c>
      <c r="C161" s="108" t="s">
        <v>516</v>
      </c>
      <c r="D161" s="51">
        <v>43528</v>
      </c>
    </row>
    <row r="162" spans="1:4" ht="45" customHeight="1">
      <c r="A162" s="371"/>
      <c r="B162" s="56" t="s">
        <v>487</v>
      </c>
      <c r="C162" s="108" t="s">
        <v>517</v>
      </c>
      <c r="D162" s="51">
        <v>43528</v>
      </c>
    </row>
    <row r="163" spans="1:4" ht="45" customHeight="1">
      <c r="A163" s="371"/>
      <c r="B163" s="56" t="s">
        <v>348</v>
      </c>
      <c r="C163" s="108" t="s">
        <v>518</v>
      </c>
      <c r="D163" s="51">
        <v>43528</v>
      </c>
    </row>
    <row r="164" spans="1:4" ht="50.1" customHeight="1">
      <c r="A164" s="371"/>
      <c r="B164" s="56" t="s">
        <v>348</v>
      </c>
      <c r="C164" s="108" t="s">
        <v>519</v>
      </c>
      <c r="D164" s="51">
        <v>43529</v>
      </c>
    </row>
    <row r="165" spans="1:4" ht="45" customHeight="1">
      <c r="A165" s="371"/>
      <c r="B165" s="56" t="s">
        <v>331</v>
      </c>
      <c r="C165" s="108" t="s">
        <v>520</v>
      </c>
      <c r="D165" s="51">
        <v>43536</v>
      </c>
    </row>
    <row r="166" spans="1:4" ht="45" customHeight="1">
      <c r="A166" s="371"/>
      <c r="B166" s="56" t="s">
        <v>337</v>
      </c>
      <c r="C166" s="108" t="s">
        <v>521</v>
      </c>
      <c r="D166" s="51">
        <v>43536</v>
      </c>
    </row>
    <row r="167" spans="1:4" ht="45" customHeight="1">
      <c r="A167" s="371"/>
      <c r="B167" s="56" t="s">
        <v>375</v>
      </c>
      <c r="C167" s="108" t="s">
        <v>522</v>
      </c>
      <c r="D167" s="51">
        <v>43535</v>
      </c>
    </row>
    <row r="168" spans="1:4" ht="45" customHeight="1">
      <c r="A168" s="371"/>
      <c r="B168" s="56" t="s">
        <v>370</v>
      </c>
      <c r="C168" s="108" t="s">
        <v>523</v>
      </c>
      <c r="D168" s="51">
        <v>43531</v>
      </c>
    </row>
    <row r="169" spans="1:4" ht="45" customHeight="1">
      <c r="A169" s="371"/>
      <c r="B169" s="56" t="s">
        <v>375</v>
      </c>
      <c r="C169" s="108" t="s">
        <v>524</v>
      </c>
      <c r="D169" s="51">
        <v>43536</v>
      </c>
    </row>
    <row r="170" spans="1:4" ht="45" customHeight="1">
      <c r="A170" s="371"/>
      <c r="B170" s="56" t="s">
        <v>375</v>
      </c>
      <c r="C170" s="108" t="s">
        <v>525</v>
      </c>
      <c r="D170" s="51">
        <v>43535</v>
      </c>
    </row>
    <row r="171" spans="1:4" ht="45" customHeight="1">
      <c r="A171" s="371"/>
      <c r="B171" s="56" t="s">
        <v>62</v>
      </c>
      <c r="C171" s="108" t="s">
        <v>526</v>
      </c>
      <c r="D171" s="51">
        <v>43536</v>
      </c>
    </row>
    <row r="172" spans="1:4" ht="45" customHeight="1">
      <c r="A172" s="371"/>
      <c r="B172" s="56" t="s">
        <v>331</v>
      </c>
      <c r="C172" s="108" t="s">
        <v>527</v>
      </c>
      <c r="D172" s="51">
        <v>43535</v>
      </c>
    </row>
    <row r="173" spans="1:4" ht="45" customHeight="1">
      <c r="A173" s="371"/>
      <c r="B173" s="56" t="s">
        <v>528</v>
      </c>
      <c r="C173" s="108" t="s">
        <v>529</v>
      </c>
      <c r="D173" s="51">
        <v>43535</v>
      </c>
    </row>
    <row r="174" spans="1:4" ht="45" customHeight="1">
      <c r="A174" s="371"/>
      <c r="B174" s="56" t="s">
        <v>370</v>
      </c>
      <c r="C174" s="108" t="s">
        <v>530</v>
      </c>
      <c r="D174" s="51">
        <v>43536</v>
      </c>
    </row>
    <row r="175" spans="1:4" ht="45" customHeight="1">
      <c r="A175" s="371"/>
      <c r="B175" s="56" t="s">
        <v>348</v>
      </c>
      <c r="C175" s="108" t="s">
        <v>531</v>
      </c>
      <c r="D175" s="51">
        <v>43551</v>
      </c>
    </row>
    <row r="176" spans="1:4" ht="45" customHeight="1">
      <c r="A176" s="371"/>
      <c r="B176" s="56" t="s">
        <v>487</v>
      </c>
      <c r="C176" s="108" t="s">
        <v>532</v>
      </c>
      <c r="D176" s="51">
        <v>43550</v>
      </c>
    </row>
    <row r="177" spans="1:4" ht="45" customHeight="1">
      <c r="A177" s="371"/>
      <c r="B177" s="56" t="s">
        <v>331</v>
      </c>
      <c r="C177" s="108" t="s">
        <v>533</v>
      </c>
      <c r="D177" s="51">
        <v>43550</v>
      </c>
    </row>
    <row r="178" spans="1:4" ht="45" customHeight="1">
      <c r="A178" s="371"/>
      <c r="B178" s="56" t="s">
        <v>503</v>
      </c>
      <c r="C178" s="108" t="s">
        <v>534</v>
      </c>
      <c r="D178" s="51">
        <v>43551</v>
      </c>
    </row>
    <row r="179" spans="1:4" ht="45" customHeight="1">
      <c r="A179" s="371"/>
      <c r="B179" s="56" t="s">
        <v>370</v>
      </c>
      <c r="C179" s="108" t="s">
        <v>535</v>
      </c>
      <c r="D179" s="51">
        <v>43553</v>
      </c>
    </row>
    <row r="180" spans="1:4" ht="45" customHeight="1">
      <c r="A180" s="371"/>
      <c r="B180" s="56" t="s">
        <v>337</v>
      </c>
      <c r="C180" s="108" t="s">
        <v>536</v>
      </c>
      <c r="D180" s="51">
        <v>43553</v>
      </c>
    </row>
    <row r="181" spans="1:4" ht="45" customHeight="1">
      <c r="A181" s="371"/>
      <c r="B181" s="56" t="s">
        <v>331</v>
      </c>
      <c r="C181" s="108" t="s">
        <v>537</v>
      </c>
      <c r="D181" s="51">
        <v>43549</v>
      </c>
    </row>
    <row r="182" spans="1:4" ht="45" customHeight="1">
      <c r="A182" s="371"/>
      <c r="B182" s="56" t="s">
        <v>331</v>
      </c>
      <c r="C182" s="108" t="s">
        <v>538</v>
      </c>
      <c r="D182" s="51">
        <v>43550</v>
      </c>
    </row>
    <row r="183" spans="1:4" ht="45" customHeight="1">
      <c r="A183" s="371"/>
      <c r="B183" s="56" t="s">
        <v>62</v>
      </c>
      <c r="C183" s="108" t="s">
        <v>539</v>
      </c>
      <c r="D183" s="51">
        <v>43552</v>
      </c>
    </row>
    <row r="184" spans="1:4" ht="45" customHeight="1">
      <c r="A184" s="371"/>
      <c r="B184" s="56" t="s">
        <v>375</v>
      </c>
      <c r="C184" s="108" t="s">
        <v>540</v>
      </c>
      <c r="D184" s="51">
        <v>43560</v>
      </c>
    </row>
    <row r="185" spans="1:4" ht="45" customHeight="1">
      <c r="A185" s="371"/>
      <c r="B185" s="56" t="s">
        <v>375</v>
      </c>
      <c r="C185" s="108" t="s">
        <v>541</v>
      </c>
      <c r="D185" s="51">
        <v>43556</v>
      </c>
    </row>
    <row r="186" spans="1:4" ht="45" customHeight="1">
      <c r="A186" s="371"/>
      <c r="B186" s="56" t="s">
        <v>331</v>
      </c>
      <c r="C186" s="108" t="s">
        <v>542</v>
      </c>
      <c r="D186" s="51">
        <v>43557</v>
      </c>
    </row>
    <row r="187" spans="1:4" ht="45" customHeight="1">
      <c r="A187" s="371"/>
      <c r="B187" s="56" t="s">
        <v>375</v>
      </c>
      <c r="C187" s="108" t="s">
        <v>543</v>
      </c>
      <c r="D187" s="51">
        <v>43559</v>
      </c>
    </row>
    <row r="188" spans="1:4" ht="45" customHeight="1">
      <c r="A188" s="371"/>
      <c r="B188" s="56" t="s">
        <v>337</v>
      </c>
      <c r="C188" s="108" t="s">
        <v>544</v>
      </c>
      <c r="D188" s="51">
        <v>43559</v>
      </c>
    </row>
    <row r="189" spans="1:4" ht="45" customHeight="1">
      <c r="A189" s="371"/>
      <c r="B189" s="56" t="s">
        <v>487</v>
      </c>
      <c r="C189" s="108" t="s">
        <v>545</v>
      </c>
      <c r="D189" s="51">
        <v>43562</v>
      </c>
    </row>
    <row r="190" spans="1:4" ht="45" customHeight="1">
      <c r="A190" s="371"/>
      <c r="B190" s="56" t="s">
        <v>337</v>
      </c>
      <c r="C190" s="108" t="s">
        <v>546</v>
      </c>
      <c r="D190" s="51">
        <v>43560</v>
      </c>
    </row>
    <row r="191" spans="1:4" ht="45" customHeight="1">
      <c r="A191" s="371"/>
      <c r="B191" s="56" t="s">
        <v>337</v>
      </c>
      <c r="C191" s="108" t="s">
        <v>547</v>
      </c>
      <c r="D191" s="51">
        <v>43569</v>
      </c>
    </row>
    <row r="192" spans="1:4" ht="45" customHeight="1">
      <c r="A192" s="371"/>
      <c r="B192" s="56" t="s">
        <v>337</v>
      </c>
      <c r="C192" s="108" t="s">
        <v>548</v>
      </c>
      <c r="D192" s="51">
        <v>43565</v>
      </c>
    </row>
    <row r="193" spans="1:4" ht="45" customHeight="1">
      <c r="A193" s="371"/>
      <c r="B193" s="56" t="s">
        <v>337</v>
      </c>
      <c r="C193" s="108" t="s">
        <v>549</v>
      </c>
      <c r="D193" s="51">
        <v>43563</v>
      </c>
    </row>
    <row r="194" spans="1:4" ht="45" customHeight="1">
      <c r="A194" s="371"/>
      <c r="B194" s="56" t="s">
        <v>331</v>
      </c>
      <c r="C194" s="108" t="s">
        <v>550</v>
      </c>
      <c r="D194" s="51">
        <v>43569</v>
      </c>
    </row>
    <row r="195" spans="1:4" ht="45" customHeight="1">
      <c r="A195" s="371"/>
      <c r="B195" s="56" t="s">
        <v>375</v>
      </c>
      <c r="C195" s="108" t="s">
        <v>551</v>
      </c>
      <c r="D195" s="51">
        <v>43565</v>
      </c>
    </row>
    <row r="196" spans="1:4" ht="45" customHeight="1">
      <c r="A196" s="371"/>
      <c r="B196" s="56" t="s">
        <v>337</v>
      </c>
      <c r="C196" s="108" t="s">
        <v>552</v>
      </c>
      <c r="D196" s="51">
        <v>43565</v>
      </c>
    </row>
    <row r="197" spans="1:4" ht="45" customHeight="1">
      <c r="A197" s="371"/>
      <c r="B197" s="56" t="s">
        <v>375</v>
      </c>
      <c r="C197" s="108" t="s">
        <v>553</v>
      </c>
      <c r="D197" s="51">
        <v>43569</v>
      </c>
    </row>
    <row r="198" spans="1:4" ht="45" customHeight="1">
      <c r="A198" s="371"/>
      <c r="B198" s="56" t="s">
        <v>337</v>
      </c>
      <c r="C198" s="108" t="s">
        <v>554</v>
      </c>
      <c r="D198" s="51">
        <v>43564</v>
      </c>
    </row>
    <row r="199" spans="1:4" ht="45" customHeight="1">
      <c r="A199" s="371"/>
      <c r="B199" s="56" t="s">
        <v>331</v>
      </c>
      <c r="C199" s="108" t="s">
        <v>555</v>
      </c>
      <c r="D199" s="51">
        <v>43570</v>
      </c>
    </row>
    <row r="200" spans="1:4" ht="45" customHeight="1">
      <c r="A200" s="371"/>
      <c r="B200" s="56" t="s">
        <v>331</v>
      </c>
      <c r="C200" s="108" t="s">
        <v>556</v>
      </c>
      <c r="D200" s="51">
        <v>43570</v>
      </c>
    </row>
    <row r="201" spans="1:4" ht="45" customHeight="1">
      <c r="A201" s="371"/>
      <c r="B201" s="56" t="s">
        <v>337</v>
      </c>
      <c r="C201" s="108" t="s">
        <v>557</v>
      </c>
      <c r="D201" s="51">
        <v>43573</v>
      </c>
    </row>
    <row r="202" spans="1:4" ht="45" customHeight="1">
      <c r="A202" s="371"/>
      <c r="B202" s="56" t="s">
        <v>331</v>
      </c>
      <c r="C202" s="108" t="s">
        <v>558</v>
      </c>
      <c r="D202" s="51">
        <v>43573</v>
      </c>
    </row>
    <row r="203" spans="1:4" ht="45" customHeight="1">
      <c r="A203" s="371"/>
      <c r="B203" s="56" t="s">
        <v>337</v>
      </c>
      <c r="C203" s="108" t="s">
        <v>559</v>
      </c>
      <c r="D203" s="51">
        <v>43577</v>
      </c>
    </row>
    <row r="204" spans="1:4" ht="45" customHeight="1">
      <c r="A204" s="371"/>
      <c r="B204" s="56" t="s">
        <v>337</v>
      </c>
      <c r="C204" s="108" t="s">
        <v>560</v>
      </c>
      <c r="D204" s="51">
        <v>43570</v>
      </c>
    </row>
    <row r="205" spans="1:4" ht="45" customHeight="1">
      <c r="A205" s="371"/>
      <c r="B205" s="56" t="s">
        <v>337</v>
      </c>
      <c r="C205" s="108" t="s">
        <v>561</v>
      </c>
      <c r="D205" s="51">
        <v>43571</v>
      </c>
    </row>
    <row r="206" spans="1:4" ht="45" customHeight="1">
      <c r="A206" s="371"/>
      <c r="B206" s="56" t="s">
        <v>331</v>
      </c>
      <c r="C206" s="108" t="s">
        <v>562</v>
      </c>
      <c r="D206" s="51">
        <v>43570</v>
      </c>
    </row>
    <row r="207" spans="1:4" ht="45" customHeight="1">
      <c r="A207" s="371"/>
      <c r="B207" s="56" t="s">
        <v>337</v>
      </c>
      <c r="C207" s="108" t="s">
        <v>563</v>
      </c>
      <c r="D207" s="51">
        <v>43577</v>
      </c>
    </row>
    <row r="208" spans="1:4" ht="45" customHeight="1">
      <c r="A208" s="371"/>
      <c r="B208" s="56" t="s">
        <v>331</v>
      </c>
      <c r="C208" s="108" t="s">
        <v>564</v>
      </c>
      <c r="D208" s="51">
        <v>43571</v>
      </c>
    </row>
    <row r="209" spans="1:4" ht="45" customHeight="1">
      <c r="A209" s="371"/>
      <c r="B209" s="56" t="s">
        <v>375</v>
      </c>
      <c r="C209" s="108" t="s">
        <v>565</v>
      </c>
      <c r="D209" s="51">
        <v>43574</v>
      </c>
    </row>
    <row r="210" spans="1:4" ht="45" customHeight="1">
      <c r="A210" s="371"/>
      <c r="B210" s="56" t="s">
        <v>337</v>
      </c>
      <c r="C210" s="108" t="s">
        <v>566</v>
      </c>
      <c r="D210" s="51">
        <v>43570</v>
      </c>
    </row>
    <row r="211" spans="1:4" ht="45" customHeight="1">
      <c r="A211" s="371"/>
      <c r="B211" s="56" t="s">
        <v>62</v>
      </c>
      <c r="C211" s="108" t="s">
        <v>567</v>
      </c>
      <c r="D211" s="51">
        <v>43574</v>
      </c>
    </row>
    <row r="212" spans="1:4" ht="45" customHeight="1">
      <c r="A212" s="371"/>
      <c r="B212" s="56" t="s">
        <v>331</v>
      </c>
      <c r="C212" s="108" t="s">
        <v>568</v>
      </c>
      <c r="D212" s="51">
        <v>43574</v>
      </c>
    </row>
    <row r="213" spans="1:4" ht="45" customHeight="1">
      <c r="A213" s="371"/>
      <c r="B213" s="56" t="s">
        <v>337</v>
      </c>
      <c r="C213" s="108" t="s">
        <v>569</v>
      </c>
      <c r="D213" s="51">
        <v>43578</v>
      </c>
    </row>
    <row r="214" spans="1:4" ht="45" customHeight="1">
      <c r="A214" s="371"/>
      <c r="B214" s="56" t="s">
        <v>487</v>
      </c>
      <c r="C214" s="108" t="s">
        <v>570</v>
      </c>
      <c r="D214" s="51">
        <v>43578</v>
      </c>
    </row>
    <row r="215" spans="1:4" ht="45" customHeight="1">
      <c r="A215" s="371"/>
      <c r="B215" s="56" t="s">
        <v>370</v>
      </c>
      <c r="C215" s="108" t="s">
        <v>571</v>
      </c>
      <c r="D215" s="51">
        <v>43581</v>
      </c>
    </row>
    <row r="216" spans="1:4" ht="45" customHeight="1">
      <c r="A216" s="371"/>
      <c r="B216" s="56" t="s">
        <v>337</v>
      </c>
      <c r="C216" s="108" t="s">
        <v>572</v>
      </c>
      <c r="D216" s="51">
        <v>43579</v>
      </c>
    </row>
    <row r="217" spans="1:4" ht="45" customHeight="1">
      <c r="A217" s="371"/>
      <c r="B217" s="56" t="s">
        <v>337</v>
      </c>
      <c r="C217" s="108" t="s">
        <v>573</v>
      </c>
      <c r="D217" s="51">
        <v>43578</v>
      </c>
    </row>
    <row r="218" spans="1:4" ht="45" customHeight="1">
      <c r="A218" s="371"/>
      <c r="B218" s="56" t="s">
        <v>487</v>
      </c>
      <c r="C218" s="108" t="s">
        <v>574</v>
      </c>
      <c r="D218" s="51">
        <v>43581</v>
      </c>
    </row>
    <row r="219" spans="1:4" ht="45" customHeight="1">
      <c r="A219" s="371"/>
      <c r="B219" s="56" t="s">
        <v>337</v>
      </c>
      <c r="C219" s="108" t="s">
        <v>575</v>
      </c>
      <c r="D219" s="51">
        <v>43581</v>
      </c>
    </row>
    <row r="220" spans="1:4" ht="45" customHeight="1">
      <c r="A220" s="371"/>
      <c r="B220" s="56" t="s">
        <v>503</v>
      </c>
      <c r="C220" s="108" t="s">
        <v>576</v>
      </c>
      <c r="D220" s="51">
        <v>43581</v>
      </c>
    </row>
    <row r="221" spans="1:4" ht="45" customHeight="1">
      <c r="A221" s="371"/>
      <c r="B221" s="56" t="s">
        <v>348</v>
      </c>
      <c r="C221" s="108" t="s">
        <v>577</v>
      </c>
      <c r="D221" s="51">
        <v>43587</v>
      </c>
    </row>
    <row r="222" spans="1:4" ht="45" customHeight="1">
      <c r="A222" s="371"/>
      <c r="B222" s="56" t="s">
        <v>348</v>
      </c>
      <c r="C222" s="108" t="s">
        <v>578</v>
      </c>
      <c r="D222" s="51">
        <v>43587</v>
      </c>
    </row>
    <row r="223" spans="1:4" ht="45" customHeight="1">
      <c r="A223" s="371"/>
      <c r="B223" s="56" t="s">
        <v>337</v>
      </c>
      <c r="C223" s="108" t="s">
        <v>579</v>
      </c>
      <c r="D223" s="51">
        <v>43588</v>
      </c>
    </row>
    <row r="224" spans="1:4" ht="45" customHeight="1">
      <c r="A224" s="371"/>
      <c r="B224" s="56" t="s">
        <v>487</v>
      </c>
      <c r="C224" s="108" t="s">
        <v>481</v>
      </c>
      <c r="D224" s="51">
        <v>43584</v>
      </c>
    </row>
    <row r="225" spans="1:4" ht="45" customHeight="1">
      <c r="A225" s="371"/>
      <c r="B225" s="56" t="s">
        <v>370</v>
      </c>
      <c r="C225" s="108" t="s">
        <v>580</v>
      </c>
      <c r="D225" s="51">
        <v>43585</v>
      </c>
    </row>
    <row r="226" spans="1:4" ht="45" customHeight="1">
      <c r="A226" s="371"/>
      <c r="B226" s="56" t="s">
        <v>337</v>
      </c>
      <c r="C226" s="108" t="s">
        <v>566</v>
      </c>
      <c r="D226" s="51">
        <v>43584</v>
      </c>
    </row>
    <row r="227" spans="1:4" ht="45" customHeight="1">
      <c r="A227" s="371"/>
      <c r="B227" s="56" t="s">
        <v>370</v>
      </c>
      <c r="C227" s="108" t="s">
        <v>581</v>
      </c>
      <c r="D227" s="51">
        <v>43588</v>
      </c>
    </row>
    <row r="228" spans="1:4" ht="45" customHeight="1">
      <c r="A228" s="371"/>
      <c r="B228" s="56" t="s">
        <v>370</v>
      </c>
      <c r="C228" s="108" t="s">
        <v>582</v>
      </c>
      <c r="D228" s="51">
        <v>43587</v>
      </c>
    </row>
    <row r="229" spans="1:4" ht="45" customHeight="1">
      <c r="A229" s="371"/>
      <c r="B229" s="56" t="s">
        <v>348</v>
      </c>
      <c r="C229" s="108" t="s">
        <v>583</v>
      </c>
      <c r="D229" s="51">
        <v>43584</v>
      </c>
    </row>
    <row r="230" spans="1:4" ht="45" customHeight="1">
      <c r="A230" s="371"/>
      <c r="B230" s="56" t="s">
        <v>375</v>
      </c>
      <c r="C230" s="108" t="s">
        <v>481</v>
      </c>
      <c r="D230" s="51">
        <v>43585</v>
      </c>
    </row>
    <row r="231" spans="1:4" ht="45" customHeight="1">
      <c r="A231" s="371"/>
      <c r="B231" s="56" t="s">
        <v>337</v>
      </c>
      <c r="C231" s="108" t="s">
        <v>584</v>
      </c>
      <c r="D231" s="51">
        <v>43588</v>
      </c>
    </row>
    <row r="232" spans="1:4" ht="45" customHeight="1">
      <c r="A232" s="371"/>
      <c r="B232" s="56" t="s">
        <v>487</v>
      </c>
      <c r="C232" s="108" t="s">
        <v>585</v>
      </c>
      <c r="D232" s="51">
        <v>43592</v>
      </c>
    </row>
    <row r="233" spans="1:4" ht="45" customHeight="1">
      <c r="A233" s="371"/>
      <c r="B233" s="56" t="s">
        <v>375</v>
      </c>
      <c r="C233" s="108" t="s">
        <v>586</v>
      </c>
      <c r="D233" s="51">
        <v>43591</v>
      </c>
    </row>
    <row r="234" spans="1:4" ht="45" customHeight="1">
      <c r="A234" s="371"/>
      <c r="B234" s="56" t="s">
        <v>337</v>
      </c>
      <c r="C234" s="108" t="s">
        <v>587</v>
      </c>
      <c r="D234" s="51">
        <v>43592</v>
      </c>
    </row>
    <row r="235" spans="1:4" ht="45" customHeight="1">
      <c r="A235" s="371"/>
      <c r="B235" s="56" t="s">
        <v>337</v>
      </c>
      <c r="C235" s="108" t="s">
        <v>588</v>
      </c>
      <c r="D235" s="51">
        <v>43592</v>
      </c>
    </row>
    <row r="236" spans="1:4" ht="45" customHeight="1">
      <c r="A236" s="371"/>
      <c r="B236" s="56" t="s">
        <v>337</v>
      </c>
      <c r="C236" s="108" t="s">
        <v>589</v>
      </c>
      <c r="D236" s="51">
        <v>43597</v>
      </c>
    </row>
    <row r="237" spans="1:4" ht="45" customHeight="1">
      <c r="A237" s="371"/>
      <c r="B237" s="56" t="s">
        <v>337</v>
      </c>
      <c r="C237" s="108" t="s">
        <v>590</v>
      </c>
      <c r="D237" s="51">
        <v>43592</v>
      </c>
    </row>
    <row r="238" spans="1:4" ht="45" customHeight="1">
      <c r="A238" s="371"/>
      <c r="B238" s="56" t="s">
        <v>337</v>
      </c>
      <c r="C238" s="108" t="s">
        <v>591</v>
      </c>
      <c r="D238" s="51">
        <v>43592</v>
      </c>
    </row>
    <row r="239" spans="1:4" ht="45" customHeight="1">
      <c r="A239" s="371"/>
      <c r="B239" s="56" t="s">
        <v>331</v>
      </c>
      <c r="C239" s="108" t="s">
        <v>592</v>
      </c>
      <c r="D239" s="51">
        <v>43595</v>
      </c>
    </row>
    <row r="240" spans="1:4" ht="45" customHeight="1">
      <c r="A240" s="371"/>
      <c r="B240" s="56" t="s">
        <v>337</v>
      </c>
      <c r="C240" s="108" t="s">
        <v>593</v>
      </c>
      <c r="D240" s="51">
        <v>43597</v>
      </c>
    </row>
    <row r="241" spans="1:4" ht="45" customHeight="1">
      <c r="A241" s="371"/>
      <c r="B241" s="56" t="s">
        <v>62</v>
      </c>
      <c r="C241" s="108" t="s">
        <v>594</v>
      </c>
      <c r="D241" s="51">
        <v>43593</v>
      </c>
    </row>
    <row r="242" spans="1:4" ht="45" customHeight="1">
      <c r="A242" s="371"/>
      <c r="B242" s="56" t="s">
        <v>62</v>
      </c>
      <c r="C242" s="108" t="s">
        <v>595</v>
      </c>
      <c r="D242" s="51">
        <v>43591</v>
      </c>
    </row>
    <row r="243" spans="1:4" ht="45" customHeight="1">
      <c r="A243" s="371"/>
      <c r="B243" s="56" t="s">
        <v>375</v>
      </c>
      <c r="C243" s="108" t="s">
        <v>596</v>
      </c>
      <c r="D243" s="51">
        <v>43600</v>
      </c>
    </row>
    <row r="244" spans="1:4" ht="45" customHeight="1">
      <c r="A244" s="371"/>
      <c r="B244" s="56" t="s">
        <v>375</v>
      </c>
      <c r="C244" s="108" t="s">
        <v>597</v>
      </c>
      <c r="D244" s="51">
        <v>43599</v>
      </c>
    </row>
    <row r="245" spans="1:4" ht="45" customHeight="1">
      <c r="A245" s="371"/>
      <c r="B245" s="56" t="s">
        <v>337</v>
      </c>
      <c r="C245" s="108" t="s">
        <v>598</v>
      </c>
      <c r="D245" s="51">
        <v>43599</v>
      </c>
    </row>
    <row r="246" spans="1:4" ht="45" customHeight="1">
      <c r="A246" s="371"/>
      <c r="B246" s="56" t="s">
        <v>337</v>
      </c>
      <c r="C246" s="108" t="s">
        <v>599</v>
      </c>
      <c r="D246" s="51">
        <v>43600</v>
      </c>
    </row>
    <row r="247" spans="1:4" ht="45" customHeight="1">
      <c r="A247" s="371"/>
      <c r="B247" s="56" t="s">
        <v>337</v>
      </c>
      <c r="C247" s="108" t="s">
        <v>600</v>
      </c>
      <c r="D247" s="51">
        <v>43602</v>
      </c>
    </row>
    <row r="248" spans="1:4" ht="45" customHeight="1">
      <c r="A248" s="371"/>
      <c r="B248" s="56" t="s">
        <v>62</v>
      </c>
      <c r="C248" s="108" t="s">
        <v>601</v>
      </c>
      <c r="D248" s="51">
        <v>43602</v>
      </c>
    </row>
    <row r="249" spans="1:4" ht="45" customHeight="1">
      <c r="A249" s="371"/>
      <c r="B249" s="56" t="s">
        <v>62</v>
      </c>
      <c r="C249" s="108" t="s">
        <v>602</v>
      </c>
      <c r="D249" s="51">
        <v>43600</v>
      </c>
    </row>
    <row r="250" spans="1:4" ht="45" customHeight="1">
      <c r="A250" s="371"/>
      <c r="B250" s="56" t="s">
        <v>603</v>
      </c>
      <c r="C250" s="108" t="s">
        <v>604</v>
      </c>
      <c r="D250" s="51">
        <v>43605</v>
      </c>
    </row>
    <row r="251" spans="1:4" ht="45" customHeight="1">
      <c r="A251" s="371"/>
      <c r="B251" s="56" t="s">
        <v>337</v>
      </c>
      <c r="C251" s="108" t="s">
        <v>605</v>
      </c>
      <c r="D251" s="51">
        <v>43606</v>
      </c>
    </row>
    <row r="252" spans="1:4" ht="45" customHeight="1">
      <c r="A252" s="371"/>
      <c r="B252" s="56" t="s">
        <v>375</v>
      </c>
      <c r="C252" s="108" t="s">
        <v>606</v>
      </c>
      <c r="D252" s="51">
        <v>43606</v>
      </c>
    </row>
    <row r="253" spans="1:4" ht="45" customHeight="1">
      <c r="A253" s="371"/>
      <c r="B253" s="56" t="s">
        <v>487</v>
      </c>
      <c r="C253" s="108" t="s">
        <v>607</v>
      </c>
      <c r="D253" s="51">
        <v>43606</v>
      </c>
    </row>
    <row r="254" spans="1:4" ht="45" customHeight="1">
      <c r="A254" s="371"/>
      <c r="B254" s="56" t="s">
        <v>375</v>
      </c>
      <c r="C254" s="108" t="s">
        <v>608</v>
      </c>
      <c r="D254" s="51">
        <v>43606</v>
      </c>
    </row>
    <row r="255" spans="1:4" ht="45" customHeight="1">
      <c r="A255" s="371"/>
      <c r="B255" s="56" t="s">
        <v>344</v>
      </c>
      <c r="C255" s="108" t="s">
        <v>609</v>
      </c>
      <c r="D255" s="51">
        <v>43605</v>
      </c>
    </row>
    <row r="256" spans="1:4" ht="45" customHeight="1">
      <c r="A256" s="371"/>
      <c r="B256" s="56" t="s">
        <v>610</v>
      </c>
      <c r="C256" s="108" t="s">
        <v>611</v>
      </c>
      <c r="D256" s="51">
        <v>43605</v>
      </c>
    </row>
    <row r="257" spans="1:4" ht="45" customHeight="1">
      <c r="A257" s="371"/>
      <c r="B257" s="56" t="s">
        <v>375</v>
      </c>
      <c r="C257" s="108" t="s">
        <v>612</v>
      </c>
      <c r="D257" s="51">
        <v>43611</v>
      </c>
    </row>
    <row r="258" spans="1:4" ht="45" customHeight="1">
      <c r="A258" s="371"/>
      <c r="B258" s="56" t="s">
        <v>337</v>
      </c>
      <c r="C258" s="108" t="s">
        <v>613</v>
      </c>
      <c r="D258" s="51">
        <v>43611</v>
      </c>
    </row>
    <row r="259" spans="1:4" ht="45" customHeight="1">
      <c r="A259" s="371"/>
      <c r="B259" s="56" t="s">
        <v>331</v>
      </c>
      <c r="C259" s="108" t="s">
        <v>614</v>
      </c>
      <c r="D259" s="51">
        <v>43612</v>
      </c>
    </row>
    <row r="260" spans="1:4" ht="45" customHeight="1">
      <c r="A260" s="371"/>
      <c r="B260" s="56" t="s">
        <v>331</v>
      </c>
      <c r="C260" s="108" t="s">
        <v>615</v>
      </c>
      <c r="D260" s="51">
        <v>43612</v>
      </c>
    </row>
    <row r="261" spans="1:4" ht="45" customHeight="1">
      <c r="A261" s="371"/>
      <c r="B261" s="56" t="s">
        <v>348</v>
      </c>
      <c r="C261" s="108" t="s">
        <v>616</v>
      </c>
      <c r="D261" s="51">
        <v>43615</v>
      </c>
    </row>
    <row r="262" spans="1:4" ht="45" customHeight="1">
      <c r="A262" s="371"/>
      <c r="B262" s="56" t="s">
        <v>375</v>
      </c>
      <c r="C262" s="108" t="s">
        <v>617</v>
      </c>
      <c r="D262" s="51">
        <v>43612</v>
      </c>
    </row>
    <row r="263" spans="1:4" ht="45" customHeight="1">
      <c r="A263" s="371"/>
      <c r="B263" s="56" t="s">
        <v>370</v>
      </c>
      <c r="C263" s="108" t="s">
        <v>618</v>
      </c>
      <c r="D263" s="51">
        <v>43613</v>
      </c>
    </row>
    <row r="264" spans="1:4" ht="45" customHeight="1">
      <c r="A264" s="371"/>
      <c r="B264" s="56" t="s">
        <v>331</v>
      </c>
      <c r="C264" s="108" t="s">
        <v>619</v>
      </c>
      <c r="D264" s="51">
        <v>43621</v>
      </c>
    </row>
    <row r="265" spans="1:4" ht="45" customHeight="1">
      <c r="A265" s="371"/>
      <c r="B265" s="56" t="s">
        <v>370</v>
      </c>
      <c r="C265" s="108" t="s">
        <v>620</v>
      </c>
      <c r="D265" s="51">
        <v>43620</v>
      </c>
    </row>
    <row r="266" spans="1:4" ht="45" customHeight="1">
      <c r="A266" s="371"/>
      <c r="B266" s="56" t="s">
        <v>621</v>
      </c>
      <c r="C266" s="108" t="s">
        <v>622</v>
      </c>
      <c r="D266" s="51">
        <v>43619</v>
      </c>
    </row>
    <row r="267" spans="1:4" ht="45" customHeight="1">
      <c r="A267" s="371"/>
      <c r="B267" s="56" t="s">
        <v>623</v>
      </c>
      <c r="C267" s="108" t="s">
        <v>624</v>
      </c>
      <c r="D267" s="51">
        <v>43628</v>
      </c>
    </row>
    <row r="268" spans="1:4" ht="45" customHeight="1">
      <c r="A268" s="371"/>
      <c r="B268" s="56" t="s">
        <v>503</v>
      </c>
      <c r="C268" s="108" t="s">
        <v>625</v>
      </c>
      <c r="D268" s="51">
        <v>43630</v>
      </c>
    </row>
    <row r="269" spans="1:4" ht="45" customHeight="1">
      <c r="A269" s="371"/>
      <c r="B269" s="56" t="s">
        <v>337</v>
      </c>
      <c r="C269" s="108" t="s">
        <v>626</v>
      </c>
      <c r="D269" s="51">
        <v>43630</v>
      </c>
    </row>
    <row r="270" spans="1:4" ht="45" customHeight="1">
      <c r="A270" s="371"/>
      <c r="B270" s="56" t="s">
        <v>375</v>
      </c>
      <c r="C270" s="108" t="s">
        <v>627</v>
      </c>
      <c r="D270" s="51">
        <v>43634</v>
      </c>
    </row>
    <row r="271" spans="1:4" ht="45" customHeight="1">
      <c r="A271" s="371"/>
      <c r="B271" s="56" t="s">
        <v>337</v>
      </c>
      <c r="C271" s="108" t="s">
        <v>628</v>
      </c>
      <c r="D271" s="51">
        <v>43633</v>
      </c>
    </row>
    <row r="272" spans="1:4" ht="45" customHeight="1">
      <c r="A272" s="371"/>
      <c r="B272" s="56" t="s">
        <v>629</v>
      </c>
      <c r="C272" s="108" t="s">
        <v>630</v>
      </c>
      <c r="D272" s="51">
        <v>43639</v>
      </c>
    </row>
    <row r="273" spans="1:4" ht="45" customHeight="1">
      <c r="A273" s="371"/>
      <c r="B273" s="56" t="s">
        <v>370</v>
      </c>
      <c r="C273" s="108" t="s">
        <v>631</v>
      </c>
      <c r="D273" s="51">
        <v>43635</v>
      </c>
    </row>
    <row r="274" spans="1:4" ht="45" customHeight="1">
      <c r="A274" s="371"/>
      <c r="B274" s="56" t="s">
        <v>375</v>
      </c>
      <c r="C274" s="108" t="s">
        <v>632</v>
      </c>
      <c r="D274" s="51">
        <v>43635</v>
      </c>
    </row>
    <row r="275" spans="1:4" ht="45" customHeight="1">
      <c r="A275" s="371"/>
      <c r="B275" s="56" t="s">
        <v>503</v>
      </c>
      <c r="C275" s="108" t="s">
        <v>633</v>
      </c>
      <c r="D275" s="51">
        <v>43640</v>
      </c>
    </row>
    <row r="276" spans="1:4" ht="45" customHeight="1">
      <c r="A276" s="371"/>
      <c r="B276" s="56" t="s">
        <v>487</v>
      </c>
      <c r="C276" s="108" t="s">
        <v>634</v>
      </c>
      <c r="D276" s="51">
        <v>43641</v>
      </c>
    </row>
    <row r="277" spans="1:4" ht="45" customHeight="1">
      <c r="A277" s="371"/>
      <c r="B277" s="56" t="s">
        <v>344</v>
      </c>
      <c r="C277" s="108" t="s">
        <v>635</v>
      </c>
      <c r="D277" s="51">
        <v>43640</v>
      </c>
    </row>
    <row r="278" spans="1:4" ht="45" customHeight="1">
      <c r="A278" s="371"/>
      <c r="B278" s="56" t="s">
        <v>348</v>
      </c>
      <c r="C278" s="108" t="s">
        <v>636</v>
      </c>
      <c r="D278" s="51">
        <v>43640</v>
      </c>
    </row>
    <row r="279" spans="1:4" ht="45" customHeight="1">
      <c r="A279" s="371"/>
      <c r="B279" s="56" t="s">
        <v>337</v>
      </c>
      <c r="C279" s="108" t="s">
        <v>637</v>
      </c>
      <c r="D279" s="51">
        <v>43643</v>
      </c>
    </row>
    <row r="280" spans="1:4" ht="45" customHeight="1">
      <c r="A280" s="371"/>
      <c r="B280" s="56" t="s">
        <v>370</v>
      </c>
      <c r="C280" s="108" t="s">
        <v>638</v>
      </c>
      <c r="D280" s="51">
        <v>43654</v>
      </c>
    </row>
    <row r="281" spans="1:4" ht="45" customHeight="1">
      <c r="A281" s="371"/>
      <c r="B281" s="56" t="s">
        <v>337</v>
      </c>
      <c r="C281" s="108" t="s">
        <v>639</v>
      </c>
      <c r="D281" s="51">
        <v>43655</v>
      </c>
    </row>
    <row r="282" spans="1:4" ht="45" customHeight="1">
      <c r="A282" s="371"/>
      <c r="B282" s="56" t="s">
        <v>337</v>
      </c>
      <c r="C282" s="108" t="s">
        <v>640</v>
      </c>
      <c r="D282" s="51">
        <v>43661</v>
      </c>
    </row>
    <row r="283" spans="1:4" ht="45" customHeight="1">
      <c r="A283" s="371"/>
      <c r="B283" s="56" t="s">
        <v>337</v>
      </c>
      <c r="C283" s="108" t="s">
        <v>641</v>
      </c>
      <c r="D283" s="51">
        <v>43664</v>
      </c>
    </row>
    <row r="284" spans="1:4" ht="45" customHeight="1">
      <c r="A284" s="371"/>
      <c r="B284" s="56" t="s">
        <v>375</v>
      </c>
      <c r="C284" s="108" t="s">
        <v>642</v>
      </c>
      <c r="D284" s="51">
        <v>43668</v>
      </c>
    </row>
    <row r="285" spans="1:4" ht="45" customHeight="1">
      <c r="A285" s="371"/>
      <c r="B285" s="56" t="s">
        <v>348</v>
      </c>
      <c r="C285" s="108" t="s">
        <v>643</v>
      </c>
      <c r="D285" s="51">
        <v>43668</v>
      </c>
    </row>
    <row r="286" spans="1:4" ht="45" customHeight="1">
      <c r="A286" s="371"/>
      <c r="B286" s="56" t="s">
        <v>62</v>
      </c>
      <c r="C286" s="108" t="s">
        <v>644</v>
      </c>
      <c r="D286" s="51">
        <v>43668</v>
      </c>
    </row>
    <row r="287" spans="1:4" ht="45" customHeight="1">
      <c r="A287" s="371"/>
      <c r="B287" s="56" t="s">
        <v>645</v>
      </c>
      <c r="C287" s="108" t="s">
        <v>646</v>
      </c>
      <c r="D287" s="51">
        <v>43669</v>
      </c>
    </row>
    <row r="288" spans="1:4" ht="45" customHeight="1">
      <c r="A288" s="371"/>
      <c r="B288" s="56" t="s">
        <v>375</v>
      </c>
      <c r="C288" s="108" t="s">
        <v>647</v>
      </c>
      <c r="D288" s="51">
        <v>43676</v>
      </c>
    </row>
    <row r="289" spans="1:4" ht="45" customHeight="1">
      <c r="A289" s="371"/>
      <c r="B289" s="56" t="s">
        <v>348</v>
      </c>
      <c r="C289" s="108" t="s">
        <v>648</v>
      </c>
      <c r="D289" s="51">
        <v>43672</v>
      </c>
    </row>
    <row r="290" spans="1:4" ht="45" customHeight="1">
      <c r="A290" s="371"/>
      <c r="B290" s="56" t="s">
        <v>62</v>
      </c>
      <c r="C290" s="108" t="s">
        <v>649</v>
      </c>
      <c r="D290" s="51">
        <v>43672</v>
      </c>
    </row>
    <row r="291" spans="1:4" ht="45" customHeight="1">
      <c r="A291" s="371"/>
      <c r="B291" s="56" t="s">
        <v>62</v>
      </c>
      <c r="C291" s="108" t="s">
        <v>650</v>
      </c>
      <c r="D291" s="51">
        <v>43675</v>
      </c>
    </row>
    <row r="292" spans="1:4" ht="45" customHeight="1">
      <c r="A292" s="371"/>
      <c r="B292" s="56" t="s">
        <v>62</v>
      </c>
      <c r="C292" s="108" t="s">
        <v>651</v>
      </c>
      <c r="D292" s="51">
        <v>43675</v>
      </c>
    </row>
    <row r="293" spans="1:4" ht="45" customHeight="1">
      <c r="A293" s="371"/>
      <c r="B293" s="56" t="s">
        <v>348</v>
      </c>
      <c r="C293" s="108" t="s">
        <v>652</v>
      </c>
      <c r="D293" s="51">
        <v>43677</v>
      </c>
    </row>
    <row r="294" spans="1:4" ht="45" customHeight="1">
      <c r="A294" s="371"/>
      <c r="B294" s="56" t="s">
        <v>344</v>
      </c>
      <c r="C294" s="108" t="s">
        <v>653</v>
      </c>
      <c r="D294" s="51">
        <v>43691</v>
      </c>
    </row>
    <row r="295" spans="1:4" ht="45" customHeight="1">
      <c r="A295" s="371"/>
      <c r="B295" s="56" t="s">
        <v>62</v>
      </c>
      <c r="C295" s="108" t="s">
        <v>654</v>
      </c>
      <c r="D295" s="51">
        <v>43697</v>
      </c>
    </row>
    <row r="296" spans="1:4" ht="45" customHeight="1">
      <c r="A296" s="371"/>
      <c r="B296" s="56" t="s">
        <v>331</v>
      </c>
      <c r="C296" s="108" t="s">
        <v>655</v>
      </c>
      <c r="D296" s="51">
        <v>43696</v>
      </c>
    </row>
    <row r="297" spans="1:4" ht="45" customHeight="1">
      <c r="A297" s="371"/>
      <c r="B297" s="56" t="s">
        <v>337</v>
      </c>
      <c r="C297" s="108" t="s">
        <v>656</v>
      </c>
      <c r="D297" s="51">
        <v>43704</v>
      </c>
    </row>
    <row r="298" spans="1:4" ht="45" customHeight="1">
      <c r="A298" s="371"/>
      <c r="B298" s="56" t="s">
        <v>657</v>
      </c>
      <c r="C298" s="108" t="s">
        <v>658</v>
      </c>
      <c r="D298" s="51">
        <v>43697</v>
      </c>
    </row>
    <row r="299" spans="1:4" ht="45" customHeight="1">
      <c r="A299" s="371"/>
      <c r="B299" s="56" t="s">
        <v>348</v>
      </c>
      <c r="C299" s="108" t="s">
        <v>659</v>
      </c>
      <c r="D299" s="51">
        <v>43690</v>
      </c>
    </row>
    <row r="300" spans="1:4" ht="45" customHeight="1">
      <c r="A300" s="371"/>
      <c r="B300" s="56" t="s">
        <v>660</v>
      </c>
      <c r="C300" s="108" t="s">
        <v>661</v>
      </c>
      <c r="D300" s="51">
        <v>43690</v>
      </c>
    </row>
    <row r="301" spans="1:4" ht="45" customHeight="1">
      <c r="A301" s="371"/>
      <c r="B301" s="56" t="s">
        <v>449</v>
      </c>
      <c r="C301" s="108" t="s">
        <v>662</v>
      </c>
      <c r="D301" s="51">
        <v>43690</v>
      </c>
    </row>
    <row r="302" spans="1:4" ht="45" customHeight="1">
      <c r="A302" s="371"/>
      <c r="B302" s="56" t="s">
        <v>449</v>
      </c>
      <c r="C302" s="108" t="s">
        <v>663</v>
      </c>
      <c r="D302" s="51">
        <v>43679</v>
      </c>
    </row>
    <row r="303" spans="1:4" ht="45" customHeight="1">
      <c r="A303" s="371"/>
      <c r="B303" s="56" t="s">
        <v>664</v>
      </c>
      <c r="C303" s="108" t="s">
        <v>665</v>
      </c>
      <c r="D303" s="51">
        <v>43690</v>
      </c>
    </row>
    <row r="304" spans="1:4" ht="45" customHeight="1">
      <c r="A304" s="371"/>
      <c r="B304" s="56" t="s">
        <v>62</v>
      </c>
      <c r="C304" s="108" t="s">
        <v>666</v>
      </c>
      <c r="D304" s="51">
        <v>43678</v>
      </c>
    </row>
    <row r="305" spans="1:4" ht="45" customHeight="1">
      <c r="A305" s="371"/>
      <c r="B305" s="56" t="s">
        <v>62</v>
      </c>
      <c r="C305" s="108" t="s">
        <v>667</v>
      </c>
      <c r="D305" s="51">
        <v>43682</v>
      </c>
    </row>
    <row r="306" spans="1:4" ht="45" customHeight="1">
      <c r="A306" s="371"/>
      <c r="B306" s="56" t="s">
        <v>375</v>
      </c>
      <c r="C306" s="108" t="s">
        <v>668</v>
      </c>
      <c r="D306" s="51">
        <v>43690</v>
      </c>
    </row>
    <row r="307" spans="1:4" ht="45" customHeight="1">
      <c r="A307" s="371"/>
      <c r="B307" s="56" t="s">
        <v>344</v>
      </c>
      <c r="C307" s="108" t="s">
        <v>669</v>
      </c>
      <c r="D307" s="51">
        <v>43693</v>
      </c>
    </row>
    <row r="308" spans="1:4" ht="45" customHeight="1">
      <c r="A308" s="371"/>
      <c r="B308" s="56" t="s">
        <v>348</v>
      </c>
      <c r="C308" s="108" t="s">
        <v>670</v>
      </c>
      <c r="D308" s="51">
        <v>43693</v>
      </c>
    </row>
    <row r="309" spans="1:4" ht="45" customHeight="1">
      <c r="A309" s="371"/>
      <c r="B309" s="56" t="s">
        <v>62</v>
      </c>
      <c r="C309" s="108" t="s">
        <v>671</v>
      </c>
      <c r="D309" s="51">
        <v>43697</v>
      </c>
    </row>
    <row r="310" spans="1:4" ht="45" customHeight="1">
      <c r="A310" s="371"/>
      <c r="B310" s="56" t="s">
        <v>62</v>
      </c>
      <c r="C310" s="108" t="s">
        <v>672</v>
      </c>
      <c r="D310" s="51">
        <v>43707</v>
      </c>
    </row>
    <row r="311" spans="1:4" ht="45" customHeight="1">
      <c r="A311" s="371"/>
      <c r="B311" s="56" t="s">
        <v>370</v>
      </c>
      <c r="C311" s="108" t="s">
        <v>673</v>
      </c>
      <c r="D311" s="51">
        <v>43710</v>
      </c>
    </row>
    <row r="312" spans="1:4" ht="45" customHeight="1">
      <c r="A312" s="371"/>
      <c r="B312" s="56" t="s">
        <v>344</v>
      </c>
      <c r="C312" s="108" t="s">
        <v>674</v>
      </c>
      <c r="D312" s="51">
        <v>43711</v>
      </c>
    </row>
    <row r="313" spans="1:4" ht="45" customHeight="1">
      <c r="A313" s="371"/>
      <c r="B313" s="56" t="s">
        <v>487</v>
      </c>
      <c r="C313" s="108" t="s">
        <v>675</v>
      </c>
      <c r="D313" s="51">
        <v>43713</v>
      </c>
    </row>
    <row r="314" spans="1:4" ht="45" customHeight="1">
      <c r="A314" s="371"/>
      <c r="B314" s="56" t="s">
        <v>62</v>
      </c>
      <c r="C314" s="108" t="s">
        <v>676</v>
      </c>
      <c r="D314" s="51">
        <v>43710</v>
      </c>
    </row>
    <row r="315" spans="1:4" ht="45" customHeight="1">
      <c r="A315" s="371"/>
      <c r="B315" s="56" t="s">
        <v>62</v>
      </c>
      <c r="C315" s="108" t="s">
        <v>677</v>
      </c>
      <c r="D315" s="51">
        <v>43713</v>
      </c>
    </row>
    <row r="316" spans="1:4" ht="45" customHeight="1">
      <c r="A316" s="371"/>
      <c r="B316" s="56" t="s">
        <v>62</v>
      </c>
      <c r="C316" s="108" t="s">
        <v>678</v>
      </c>
      <c r="D316" s="51">
        <v>43714</v>
      </c>
    </row>
    <row r="317" spans="1:4" ht="45" customHeight="1">
      <c r="A317" s="371"/>
      <c r="B317" s="56" t="s">
        <v>62</v>
      </c>
      <c r="C317" s="108" t="s">
        <v>679</v>
      </c>
      <c r="D317" s="51">
        <v>43717</v>
      </c>
    </row>
    <row r="318" spans="1:4" ht="45" customHeight="1">
      <c r="A318" s="371"/>
      <c r="B318" s="56" t="s">
        <v>62</v>
      </c>
      <c r="C318" s="108" t="s">
        <v>680</v>
      </c>
      <c r="D318" s="51">
        <v>43718</v>
      </c>
    </row>
    <row r="319" spans="1:4" ht="45" customHeight="1">
      <c r="A319" s="371"/>
      <c r="B319" s="56" t="s">
        <v>344</v>
      </c>
      <c r="C319" s="108" t="s">
        <v>681</v>
      </c>
      <c r="D319" s="51">
        <v>43735</v>
      </c>
    </row>
    <row r="320" spans="1:4" ht="45" customHeight="1">
      <c r="A320" s="371"/>
      <c r="B320" s="56" t="s">
        <v>375</v>
      </c>
      <c r="C320" s="108" t="s">
        <v>682</v>
      </c>
      <c r="D320" s="51">
        <v>43738</v>
      </c>
    </row>
    <row r="321" spans="1:4" ht="45" customHeight="1">
      <c r="A321" s="371"/>
      <c r="B321" s="56" t="s">
        <v>348</v>
      </c>
      <c r="C321" s="108" t="s">
        <v>683</v>
      </c>
      <c r="D321" s="51">
        <v>43739</v>
      </c>
    </row>
    <row r="322" spans="1:4" ht="45" customHeight="1">
      <c r="A322" s="371"/>
      <c r="B322" s="56" t="s">
        <v>684</v>
      </c>
      <c r="C322" s="108" t="s">
        <v>685</v>
      </c>
      <c r="D322" s="51">
        <v>43747</v>
      </c>
    </row>
    <row r="323" spans="1:4" ht="45" customHeight="1">
      <c r="A323" s="371"/>
      <c r="B323" s="56" t="s">
        <v>370</v>
      </c>
      <c r="C323" s="108" t="s">
        <v>686</v>
      </c>
      <c r="D323" s="51" t="s">
        <v>687</v>
      </c>
    </row>
    <row r="324" spans="1:4" ht="45" customHeight="1">
      <c r="A324" s="371"/>
      <c r="B324" s="56" t="s">
        <v>348</v>
      </c>
      <c r="C324" s="108" t="s">
        <v>688</v>
      </c>
      <c r="D324" s="51">
        <v>43766</v>
      </c>
    </row>
    <row r="325" spans="1:4" ht="45" customHeight="1">
      <c r="A325" s="371"/>
      <c r="B325" s="56" t="s">
        <v>348</v>
      </c>
      <c r="C325" s="108" t="s">
        <v>689</v>
      </c>
      <c r="D325" s="51">
        <v>43759</v>
      </c>
    </row>
    <row r="326" spans="1:4" ht="45" customHeight="1">
      <c r="A326" s="371"/>
      <c r="B326" s="56" t="s">
        <v>337</v>
      </c>
      <c r="C326" s="108" t="s">
        <v>690</v>
      </c>
      <c r="D326" s="51" t="s">
        <v>691</v>
      </c>
    </row>
    <row r="327" spans="1:4" ht="45" customHeight="1">
      <c r="A327" s="371"/>
      <c r="B327" s="56" t="s">
        <v>344</v>
      </c>
      <c r="C327" s="108" t="s">
        <v>692</v>
      </c>
      <c r="D327" s="51">
        <v>43776</v>
      </c>
    </row>
    <row r="328" spans="1:4" ht="45" customHeight="1">
      <c r="A328" s="371"/>
      <c r="B328" s="56" t="s">
        <v>348</v>
      </c>
      <c r="C328" s="108" t="s">
        <v>693</v>
      </c>
      <c r="D328" s="51">
        <v>43773</v>
      </c>
    </row>
    <row r="329" spans="1:4" ht="45" customHeight="1">
      <c r="A329" s="371"/>
      <c r="B329" s="56" t="s">
        <v>375</v>
      </c>
      <c r="C329" s="108" t="s">
        <v>694</v>
      </c>
      <c r="D329" s="51">
        <v>43776</v>
      </c>
    </row>
    <row r="330" spans="1:4" ht="45" customHeight="1">
      <c r="A330" s="371"/>
      <c r="B330" s="56" t="s">
        <v>695</v>
      </c>
      <c r="C330" s="108" t="s">
        <v>696</v>
      </c>
      <c r="D330" s="51">
        <v>43779</v>
      </c>
    </row>
    <row r="331" spans="1:4" ht="45" customHeight="1">
      <c r="A331" s="371"/>
      <c r="B331" s="56" t="s">
        <v>344</v>
      </c>
      <c r="C331" s="108" t="s">
        <v>697</v>
      </c>
      <c r="D331" s="51">
        <v>43780</v>
      </c>
    </row>
    <row r="332" spans="1:4" ht="45" customHeight="1">
      <c r="A332" s="371"/>
      <c r="B332" s="56" t="s">
        <v>344</v>
      </c>
      <c r="C332" s="108" t="s">
        <v>698</v>
      </c>
      <c r="D332" s="51">
        <v>43781</v>
      </c>
    </row>
    <row r="333" spans="1:4" ht="45" customHeight="1">
      <c r="A333" s="371"/>
      <c r="B333" s="56" t="s">
        <v>699</v>
      </c>
      <c r="C333" s="108" t="s">
        <v>700</v>
      </c>
      <c r="D333" s="51">
        <v>43794</v>
      </c>
    </row>
    <row r="334" spans="1:4" ht="45" customHeight="1">
      <c r="A334" s="371"/>
      <c r="B334" s="56" t="s">
        <v>344</v>
      </c>
      <c r="C334" s="108" t="s">
        <v>701</v>
      </c>
      <c r="D334" s="51">
        <v>43795</v>
      </c>
    </row>
    <row r="335" spans="1:4" ht="45" customHeight="1" thickBot="1">
      <c r="A335" s="371"/>
      <c r="B335" s="134" t="s">
        <v>344</v>
      </c>
      <c r="C335" s="119" t="s">
        <v>702</v>
      </c>
      <c r="D335" s="96">
        <v>43826</v>
      </c>
    </row>
    <row r="336" spans="1:4" ht="45" customHeight="1" thickTop="1">
      <c r="A336" s="370">
        <v>2020</v>
      </c>
      <c r="B336" s="150" t="s">
        <v>344</v>
      </c>
      <c r="C336" s="161" t="s">
        <v>703</v>
      </c>
      <c r="D336" s="151">
        <v>43837</v>
      </c>
    </row>
    <row r="337" spans="1:4" ht="45" customHeight="1">
      <c r="A337" s="371"/>
      <c r="B337" s="56" t="s">
        <v>348</v>
      </c>
      <c r="C337" s="108" t="s">
        <v>704</v>
      </c>
      <c r="D337" s="51">
        <v>43818</v>
      </c>
    </row>
    <row r="338" spans="1:4" ht="45" customHeight="1">
      <c r="A338" s="371"/>
      <c r="B338" s="56" t="s">
        <v>344</v>
      </c>
      <c r="C338" s="108" t="s">
        <v>705</v>
      </c>
      <c r="D338" s="51">
        <v>43837</v>
      </c>
    </row>
    <row r="339" spans="1:4" ht="45" customHeight="1">
      <c r="A339" s="371"/>
      <c r="B339" s="56" t="s">
        <v>337</v>
      </c>
      <c r="C339" s="108" t="s">
        <v>706</v>
      </c>
      <c r="D339" s="51">
        <v>43839</v>
      </c>
    </row>
    <row r="340" spans="1:4" ht="45" customHeight="1">
      <c r="A340" s="371"/>
      <c r="B340" s="56" t="s">
        <v>707</v>
      </c>
      <c r="C340" s="108" t="s">
        <v>708</v>
      </c>
      <c r="D340" s="51">
        <v>43846</v>
      </c>
    </row>
    <row r="341" spans="1:4" ht="45" customHeight="1">
      <c r="A341" s="371"/>
      <c r="B341" s="56" t="s">
        <v>709</v>
      </c>
      <c r="C341" s="108" t="s">
        <v>710</v>
      </c>
      <c r="D341" s="51">
        <v>43846</v>
      </c>
    </row>
    <row r="342" spans="1:4" ht="45" customHeight="1">
      <c r="A342" s="371"/>
      <c r="B342" s="56" t="s">
        <v>344</v>
      </c>
      <c r="C342" s="108" t="s">
        <v>711</v>
      </c>
      <c r="D342" s="51" t="s">
        <v>712</v>
      </c>
    </row>
    <row r="343" spans="1:4" ht="45" customHeight="1">
      <c r="A343" s="371"/>
      <c r="B343" s="56" t="s">
        <v>713</v>
      </c>
      <c r="C343" s="108" t="s">
        <v>714</v>
      </c>
      <c r="D343" s="51">
        <v>43851</v>
      </c>
    </row>
    <row r="344" spans="1:4" ht="45" customHeight="1">
      <c r="A344" s="371"/>
      <c r="B344" s="56" t="s">
        <v>344</v>
      </c>
      <c r="C344" s="108" t="s">
        <v>715</v>
      </c>
      <c r="D344" s="51" t="s">
        <v>712</v>
      </c>
    </row>
    <row r="345" spans="1:4" ht="45" customHeight="1">
      <c r="A345" s="371"/>
      <c r="B345" s="56" t="s">
        <v>370</v>
      </c>
      <c r="C345" s="108" t="s">
        <v>716</v>
      </c>
      <c r="D345" s="51">
        <v>43860</v>
      </c>
    </row>
    <row r="346" spans="1:4" ht="45" customHeight="1">
      <c r="A346" s="371"/>
      <c r="B346" s="56" t="s">
        <v>344</v>
      </c>
      <c r="C346" s="108" t="s">
        <v>717</v>
      </c>
      <c r="D346" s="51">
        <v>43858</v>
      </c>
    </row>
    <row r="347" spans="1:4" ht="45" customHeight="1">
      <c r="A347" s="371"/>
      <c r="B347" s="56" t="s">
        <v>370</v>
      </c>
      <c r="C347" s="108" t="s">
        <v>718</v>
      </c>
      <c r="D347" s="51">
        <v>43868</v>
      </c>
    </row>
    <row r="348" spans="1:4" ht="45" customHeight="1">
      <c r="A348" s="371"/>
      <c r="B348" s="56" t="s">
        <v>337</v>
      </c>
      <c r="C348" s="108" t="s">
        <v>719</v>
      </c>
      <c r="D348" s="51">
        <v>43868</v>
      </c>
    </row>
    <row r="349" spans="1:4" ht="45" customHeight="1">
      <c r="A349" s="371"/>
      <c r="B349" s="56" t="s">
        <v>720</v>
      </c>
      <c r="C349" s="108" t="s">
        <v>721</v>
      </c>
      <c r="D349" s="51">
        <v>43874</v>
      </c>
    </row>
    <row r="350" spans="1:4" ht="45" customHeight="1">
      <c r="A350" s="371"/>
      <c r="B350" s="56" t="s">
        <v>722</v>
      </c>
      <c r="C350" s="108" t="s">
        <v>723</v>
      </c>
      <c r="D350" s="51">
        <v>43871</v>
      </c>
    </row>
    <row r="351" spans="1:4" ht="45" customHeight="1">
      <c r="A351" s="371"/>
      <c r="B351" s="56" t="s">
        <v>603</v>
      </c>
      <c r="C351" s="108" t="s">
        <v>724</v>
      </c>
      <c r="D351" s="51" t="s">
        <v>725</v>
      </c>
    </row>
    <row r="352" spans="1:4" ht="45" customHeight="1">
      <c r="A352" s="371"/>
      <c r="B352" s="56" t="s">
        <v>603</v>
      </c>
      <c r="C352" s="108" t="s">
        <v>726</v>
      </c>
      <c r="D352" s="51">
        <v>43879</v>
      </c>
    </row>
    <row r="353" spans="1:4" ht="45" customHeight="1">
      <c r="A353" s="371"/>
      <c r="B353" s="56" t="s">
        <v>603</v>
      </c>
      <c r="C353" s="108" t="s">
        <v>727</v>
      </c>
      <c r="D353" s="51">
        <v>43882</v>
      </c>
    </row>
    <row r="354" spans="1:4" ht="45" customHeight="1">
      <c r="A354" s="371"/>
      <c r="B354" s="56" t="s">
        <v>370</v>
      </c>
      <c r="C354" s="108" t="s">
        <v>728</v>
      </c>
      <c r="D354" s="51" t="s">
        <v>729</v>
      </c>
    </row>
    <row r="355" spans="1:4" ht="45" customHeight="1">
      <c r="A355" s="371"/>
      <c r="B355" s="56" t="s">
        <v>699</v>
      </c>
      <c r="C355" s="108" t="s">
        <v>730</v>
      </c>
      <c r="D355" s="51">
        <v>43878</v>
      </c>
    </row>
    <row r="356" spans="1:4" ht="45" customHeight="1">
      <c r="A356" s="371"/>
      <c r="B356" s="56" t="s">
        <v>731</v>
      </c>
      <c r="C356" s="108" t="s">
        <v>732</v>
      </c>
      <c r="D356" s="51">
        <v>43893</v>
      </c>
    </row>
    <row r="357" spans="1:4" ht="45" customHeight="1">
      <c r="A357" s="371"/>
      <c r="B357" s="56" t="s">
        <v>337</v>
      </c>
      <c r="C357" s="108" t="s">
        <v>733</v>
      </c>
      <c r="D357" s="51">
        <v>43893</v>
      </c>
    </row>
    <row r="358" spans="1:4" ht="45" customHeight="1">
      <c r="A358" s="371"/>
      <c r="B358" s="56" t="s">
        <v>734</v>
      </c>
      <c r="C358" s="108" t="s">
        <v>735</v>
      </c>
      <c r="D358" s="51">
        <v>43893</v>
      </c>
    </row>
    <row r="359" spans="1:4" ht="45" customHeight="1">
      <c r="A359" s="371"/>
      <c r="B359" s="56" t="s">
        <v>736</v>
      </c>
      <c r="C359" s="108" t="s">
        <v>737</v>
      </c>
      <c r="D359" s="51">
        <v>43902</v>
      </c>
    </row>
    <row r="360" spans="1:4" ht="45" customHeight="1">
      <c r="A360" s="371"/>
      <c r="B360" s="56" t="s">
        <v>62</v>
      </c>
      <c r="C360" s="108" t="s">
        <v>738</v>
      </c>
      <c r="D360" s="51">
        <v>44089</v>
      </c>
    </row>
    <row r="361" spans="1:4" ht="45" customHeight="1">
      <c r="A361" s="371"/>
      <c r="B361" s="56" t="s">
        <v>331</v>
      </c>
      <c r="C361" s="108" t="s">
        <v>739</v>
      </c>
      <c r="D361" s="51">
        <v>44092</v>
      </c>
    </row>
    <row r="362" spans="1:4" ht="45" customHeight="1">
      <c r="A362" s="371"/>
      <c r="B362" s="56" t="s">
        <v>331</v>
      </c>
      <c r="C362" s="108" t="s">
        <v>740</v>
      </c>
      <c r="D362" s="51">
        <v>44096</v>
      </c>
    </row>
    <row r="363" spans="1:4" ht="45" customHeight="1">
      <c r="A363" s="371"/>
      <c r="B363" s="56" t="s">
        <v>370</v>
      </c>
      <c r="C363" s="108" t="s">
        <v>741</v>
      </c>
      <c r="D363" s="51">
        <v>44096</v>
      </c>
    </row>
    <row r="364" spans="1:4" ht="45" customHeight="1">
      <c r="A364" s="371"/>
      <c r="B364" s="56" t="s">
        <v>331</v>
      </c>
      <c r="C364" s="108" t="s">
        <v>742</v>
      </c>
      <c r="D364" s="51">
        <v>44104</v>
      </c>
    </row>
    <row r="365" spans="1:4" ht="45" customHeight="1">
      <c r="A365" s="371"/>
      <c r="B365" s="56" t="s">
        <v>341</v>
      </c>
      <c r="C365" s="108" t="s">
        <v>743</v>
      </c>
      <c r="D365" s="51">
        <v>44119</v>
      </c>
    </row>
    <row r="366" spans="1:4" ht="45" customHeight="1">
      <c r="A366" s="371"/>
      <c r="B366" s="56" t="s">
        <v>341</v>
      </c>
      <c r="C366" s="108" t="s">
        <v>744</v>
      </c>
      <c r="D366" s="51">
        <v>44119</v>
      </c>
    </row>
    <row r="367" spans="1:4" ht="45" customHeight="1">
      <c r="A367" s="371"/>
      <c r="B367" s="56" t="s">
        <v>745</v>
      </c>
      <c r="C367" s="108" t="s">
        <v>746</v>
      </c>
      <c r="D367" s="51">
        <v>44120</v>
      </c>
    </row>
    <row r="368" spans="1:4" ht="45" customHeight="1">
      <c r="A368" s="371"/>
      <c r="B368" s="56" t="s">
        <v>341</v>
      </c>
      <c r="C368" s="108" t="s">
        <v>744</v>
      </c>
      <c r="D368" s="51">
        <v>44119</v>
      </c>
    </row>
    <row r="369" spans="1:4" ht="45" customHeight="1">
      <c r="A369" s="371"/>
      <c r="B369" s="56" t="s">
        <v>370</v>
      </c>
      <c r="C369" s="108" t="s">
        <v>747</v>
      </c>
      <c r="D369" s="51">
        <v>44132</v>
      </c>
    </row>
    <row r="370" spans="1:4" ht="45" customHeight="1">
      <c r="A370" s="371"/>
      <c r="B370" s="56" t="s">
        <v>341</v>
      </c>
      <c r="C370" s="108" t="s">
        <v>748</v>
      </c>
      <c r="D370" s="51">
        <v>44130</v>
      </c>
    </row>
    <row r="371" spans="1:4" ht="45" customHeight="1">
      <c r="A371" s="371"/>
      <c r="B371" s="56" t="s">
        <v>348</v>
      </c>
      <c r="C371" s="108" t="s">
        <v>749</v>
      </c>
      <c r="D371" s="51">
        <v>44130</v>
      </c>
    </row>
    <row r="372" spans="1:4" ht="45" customHeight="1">
      <c r="A372" s="371"/>
      <c r="B372" s="56" t="s">
        <v>62</v>
      </c>
      <c r="C372" s="108" t="s">
        <v>750</v>
      </c>
      <c r="D372" s="51">
        <v>44130</v>
      </c>
    </row>
    <row r="373" spans="1:4" ht="45" customHeight="1">
      <c r="A373" s="371"/>
      <c r="B373" s="56" t="s">
        <v>341</v>
      </c>
      <c r="C373" s="108" t="s">
        <v>751</v>
      </c>
      <c r="D373" s="51">
        <v>44138</v>
      </c>
    </row>
    <row r="374" spans="1:4" ht="45" customHeight="1">
      <c r="A374" s="371"/>
      <c r="B374" s="56" t="s">
        <v>752</v>
      </c>
      <c r="C374" s="108" t="s">
        <v>753</v>
      </c>
      <c r="D374" s="51">
        <v>44141</v>
      </c>
    </row>
    <row r="375" spans="1:4" ht="45" customHeight="1">
      <c r="A375" s="371"/>
      <c r="B375" s="56" t="s">
        <v>341</v>
      </c>
      <c r="C375" s="108" t="s">
        <v>754</v>
      </c>
      <c r="D375" s="51">
        <v>44141</v>
      </c>
    </row>
    <row r="376" spans="1:4" ht="45" customHeight="1">
      <c r="A376" s="371"/>
      <c r="B376" s="56" t="s">
        <v>331</v>
      </c>
      <c r="C376" s="108" t="s">
        <v>755</v>
      </c>
      <c r="D376" s="51">
        <v>44145</v>
      </c>
    </row>
    <row r="377" spans="1:4" ht="45" customHeight="1">
      <c r="A377" s="371"/>
      <c r="B377" s="56" t="s">
        <v>337</v>
      </c>
      <c r="C377" s="108" t="s">
        <v>756</v>
      </c>
      <c r="D377" s="51">
        <v>44154</v>
      </c>
    </row>
    <row r="378" spans="1:4" ht="45" customHeight="1">
      <c r="A378" s="371"/>
      <c r="B378" s="56" t="s">
        <v>331</v>
      </c>
      <c r="C378" s="108" t="s">
        <v>757</v>
      </c>
      <c r="D378" s="51">
        <v>44168</v>
      </c>
    </row>
    <row r="379" spans="1:4" ht="45" customHeight="1">
      <c r="A379" s="371"/>
      <c r="B379" s="56" t="s">
        <v>331</v>
      </c>
      <c r="C379" s="108" t="s">
        <v>758</v>
      </c>
      <c r="D379" s="51">
        <v>44165</v>
      </c>
    </row>
    <row r="380" spans="1:4" ht="45" customHeight="1">
      <c r="A380" s="371"/>
      <c r="B380" s="56" t="s">
        <v>348</v>
      </c>
      <c r="C380" s="108" t="s">
        <v>759</v>
      </c>
      <c r="D380" s="51">
        <v>44166</v>
      </c>
    </row>
    <row r="381" spans="1:4" ht="45" customHeight="1">
      <c r="A381" s="371"/>
      <c r="B381" s="56" t="s">
        <v>370</v>
      </c>
      <c r="C381" s="108" t="s">
        <v>760</v>
      </c>
      <c r="D381" s="51">
        <v>44173</v>
      </c>
    </row>
    <row r="382" spans="1:4" ht="45" customHeight="1">
      <c r="A382" s="371"/>
      <c r="B382" s="56" t="s">
        <v>348</v>
      </c>
      <c r="C382" s="108" t="s">
        <v>761</v>
      </c>
      <c r="D382" s="51">
        <v>44173</v>
      </c>
    </row>
    <row r="383" spans="1:4" ht="45" customHeight="1">
      <c r="A383" s="371"/>
      <c r="B383" s="56" t="s">
        <v>762</v>
      </c>
      <c r="C383" s="108" t="s">
        <v>763</v>
      </c>
      <c r="D383" s="51">
        <v>44183</v>
      </c>
    </row>
    <row r="384" spans="1:4" ht="45" customHeight="1" thickBot="1">
      <c r="A384" s="371"/>
      <c r="B384" s="134" t="s">
        <v>331</v>
      </c>
      <c r="C384" s="119" t="s">
        <v>764</v>
      </c>
      <c r="D384" s="96">
        <v>44195</v>
      </c>
    </row>
    <row r="385" spans="1:4" ht="45" customHeight="1" thickTop="1">
      <c r="A385" s="370">
        <v>2021</v>
      </c>
      <c r="B385" s="150" t="s">
        <v>341</v>
      </c>
      <c r="C385" s="161" t="s">
        <v>765</v>
      </c>
      <c r="D385" s="151">
        <v>44207</v>
      </c>
    </row>
    <row r="386" spans="1:4" ht="45" customHeight="1">
      <c r="A386" s="371"/>
      <c r="B386" s="56" t="s">
        <v>331</v>
      </c>
      <c r="C386" s="108" t="s">
        <v>766</v>
      </c>
      <c r="D386" s="51">
        <v>44218</v>
      </c>
    </row>
    <row r="387" spans="1:4" ht="45" customHeight="1">
      <c r="A387" s="371"/>
      <c r="B387" s="56" t="s">
        <v>331</v>
      </c>
      <c r="C387" s="108" t="s">
        <v>767</v>
      </c>
      <c r="D387" s="51">
        <v>44218</v>
      </c>
    </row>
    <row r="388" spans="1:4" ht="45" customHeight="1">
      <c r="A388" s="371"/>
      <c r="B388" s="56" t="s">
        <v>768</v>
      </c>
      <c r="C388" s="108" t="s">
        <v>769</v>
      </c>
      <c r="D388" s="51">
        <v>44225</v>
      </c>
    </row>
    <row r="389" spans="1:4" ht="45" customHeight="1">
      <c r="A389" s="371"/>
      <c r="B389" s="56" t="s">
        <v>449</v>
      </c>
      <c r="C389" s="108" t="s">
        <v>770</v>
      </c>
      <c r="D389" s="51">
        <v>44228</v>
      </c>
    </row>
    <row r="390" spans="1:4" ht="45" customHeight="1">
      <c r="A390" s="371"/>
      <c r="B390" s="56" t="s">
        <v>331</v>
      </c>
      <c r="C390" s="108" t="s">
        <v>771</v>
      </c>
      <c r="D390" s="51">
        <v>44237</v>
      </c>
    </row>
    <row r="391" spans="1:4" ht="45" customHeight="1">
      <c r="A391" s="371"/>
      <c r="B391" s="56" t="s">
        <v>341</v>
      </c>
      <c r="C391" s="108" t="s">
        <v>772</v>
      </c>
      <c r="D391" s="51" t="s">
        <v>773</v>
      </c>
    </row>
    <row r="392" spans="1:4" ht="45" customHeight="1">
      <c r="A392" s="371"/>
      <c r="B392" s="56" t="s">
        <v>348</v>
      </c>
      <c r="C392" s="108" t="s">
        <v>774</v>
      </c>
      <c r="D392" s="51">
        <v>44243</v>
      </c>
    </row>
    <row r="393" spans="1:4" ht="45" customHeight="1">
      <c r="A393" s="371"/>
      <c r="B393" s="56" t="s">
        <v>331</v>
      </c>
      <c r="C393" s="108" t="s">
        <v>775</v>
      </c>
      <c r="D393" s="51">
        <v>44242</v>
      </c>
    </row>
    <row r="394" spans="1:4" ht="45" customHeight="1">
      <c r="A394" s="371"/>
      <c r="B394" s="56" t="s">
        <v>449</v>
      </c>
      <c r="C394" s="108" t="s">
        <v>776</v>
      </c>
      <c r="D394" s="51">
        <v>44242</v>
      </c>
    </row>
    <row r="395" spans="1:4" ht="45" customHeight="1">
      <c r="A395" s="371"/>
      <c r="B395" s="56" t="s">
        <v>331</v>
      </c>
      <c r="C395" s="108" t="s">
        <v>777</v>
      </c>
      <c r="D395" s="51">
        <v>44243</v>
      </c>
    </row>
    <row r="396" spans="1:4" ht="45" customHeight="1">
      <c r="A396" s="371"/>
      <c r="B396" s="56" t="s">
        <v>731</v>
      </c>
      <c r="C396" s="108" t="s">
        <v>778</v>
      </c>
      <c r="D396" s="51">
        <v>44249</v>
      </c>
    </row>
    <row r="397" spans="1:4" ht="59.1" customHeight="1">
      <c r="A397" s="371"/>
      <c r="B397" s="56" t="s">
        <v>779</v>
      </c>
      <c r="C397" s="108" t="s">
        <v>780</v>
      </c>
      <c r="D397" s="51">
        <v>44256</v>
      </c>
    </row>
    <row r="398" spans="1:4" ht="45" customHeight="1">
      <c r="A398" s="371"/>
      <c r="B398" s="56" t="s">
        <v>781</v>
      </c>
      <c r="C398" s="108" t="s">
        <v>782</v>
      </c>
      <c r="D398" s="51">
        <v>44264</v>
      </c>
    </row>
    <row r="399" spans="1:4" ht="45" customHeight="1">
      <c r="A399" s="371"/>
      <c r="B399" s="56" t="s">
        <v>337</v>
      </c>
      <c r="C399" s="108" t="s">
        <v>783</v>
      </c>
      <c r="D399" s="51">
        <v>44271</v>
      </c>
    </row>
    <row r="400" spans="1:4" ht="45" customHeight="1">
      <c r="A400" s="371"/>
      <c r="B400" s="56" t="s">
        <v>784</v>
      </c>
      <c r="C400" s="108" t="s">
        <v>785</v>
      </c>
      <c r="D400" s="51">
        <v>44274</v>
      </c>
    </row>
    <row r="401" spans="1:4" ht="45" customHeight="1">
      <c r="A401" s="371"/>
      <c r="B401" s="56" t="s">
        <v>348</v>
      </c>
      <c r="C401" s="108" t="s">
        <v>786</v>
      </c>
      <c r="D401" s="51" t="s">
        <v>787</v>
      </c>
    </row>
    <row r="402" spans="1:4" ht="45" customHeight="1">
      <c r="A402" s="371"/>
      <c r="B402" s="56" t="s">
        <v>788</v>
      </c>
      <c r="C402" s="108" t="s">
        <v>789</v>
      </c>
      <c r="D402" s="51" t="s">
        <v>790</v>
      </c>
    </row>
    <row r="403" spans="1:4" ht="45" customHeight="1">
      <c r="A403" s="371"/>
      <c r="B403" s="56" t="s">
        <v>487</v>
      </c>
      <c r="C403" s="108" t="s">
        <v>791</v>
      </c>
      <c r="D403" s="51" t="s">
        <v>790</v>
      </c>
    </row>
    <row r="404" spans="1:4" ht="45" customHeight="1">
      <c r="A404" s="371"/>
      <c r="B404" s="56" t="s">
        <v>337</v>
      </c>
      <c r="C404" s="108" t="s">
        <v>792</v>
      </c>
      <c r="D404" s="51">
        <v>44286</v>
      </c>
    </row>
    <row r="405" spans="1:4" ht="45" customHeight="1">
      <c r="A405" s="371"/>
      <c r="B405" s="56" t="s">
        <v>337</v>
      </c>
      <c r="C405" s="108" t="s">
        <v>793</v>
      </c>
      <c r="D405" s="51">
        <v>44200</v>
      </c>
    </row>
    <row r="406" spans="1:4" ht="45" customHeight="1">
      <c r="A406" s="371"/>
      <c r="B406" s="56" t="s">
        <v>337</v>
      </c>
      <c r="C406" s="108" t="s">
        <v>794</v>
      </c>
      <c r="D406" s="51">
        <v>44231</v>
      </c>
    </row>
    <row r="407" spans="1:4" ht="45" customHeight="1">
      <c r="A407" s="371"/>
      <c r="B407" s="56" t="s">
        <v>487</v>
      </c>
      <c r="C407" s="108" t="s">
        <v>795</v>
      </c>
      <c r="D407" s="51">
        <v>44294</v>
      </c>
    </row>
    <row r="408" spans="1:4" ht="45" customHeight="1">
      <c r="A408" s="371"/>
      <c r="B408" s="56" t="s">
        <v>348</v>
      </c>
      <c r="C408" s="108" t="s">
        <v>796</v>
      </c>
      <c r="D408" s="51">
        <v>44301</v>
      </c>
    </row>
    <row r="409" spans="1:4" ht="45" customHeight="1">
      <c r="A409" s="371"/>
      <c r="B409" s="56" t="s">
        <v>797</v>
      </c>
      <c r="C409" s="108" t="s">
        <v>798</v>
      </c>
      <c r="D409" s="51" t="s">
        <v>799</v>
      </c>
    </row>
    <row r="410" spans="1:4" ht="45" customHeight="1">
      <c r="A410" s="371"/>
      <c r="B410" s="56" t="s">
        <v>337</v>
      </c>
      <c r="C410" s="108" t="s">
        <v>800</v>
      </c>
      <c r="D410" s="51" t="s">
        <v>801</v>
      </c>
    </row>
    <row r="411" spans="1:4" ht="45" customHeight="1">
      <c r="A411" s="371"/>
      <c r="B411" s="56" t="s">
        <v>802</v>
      </c>
      <c r="C411" s="108" t="s">
        <v>803</v>
      </c>
      <c r="D411" s="51" t="s">
        <v>801</v>
      </c>
    </row>
    <row r="412" spans="1:4" ht="45" customHeight="1">
      <c r="A412" s="371"/>
      <c r="B412" s="56" t="s">
        <v>713</v>
      </c>
      <c r="C412" s="108" t="s">
        <v>804</v>
      </c>
      <c r="D412" s="51">
        <v>44301</v>
      </c>
    </row>
    <row r="413" spans="1:4" ht="45" customHeight="1">
      <c r="A413" s="371"/>
      <c r="B413" s="56" t="s">
        <v>713</v>
      </c>
      <c r="C413" s="108" t="s">
        <v>805</v>
      </c>
      <c r="D413" s="51">
        <v>44305</v>
      </c>
    </row>
    <row r="414" spans="1:4" ht="45" customHeight="1">
      <c r="A414" s="371"/>
      <c r="B414" s="56" t="s">
        <v>331</v>
      </c>
      <c r="C414" s="108" t="s">
        <v>806</v>
      </c>
      <c r="D414" s="51">
        <v>44306</v>
      </c>
    </row>
    <row r="415" spans="1:4" ht="45" customHeight="1">
      <c r="A415" s="371"/>
      <c r="B415" s="56" t="s">
        <v>807</v>
      </c>
      <c r="C415" s="108" t="s">
        <v>808</v>
      </c>
      <c r="D415" s="51">
        <v>44307</v>
      </c>
    </row>
    <row r="416" spans="1:4" ht="45" customHeight="1">
      <c r="A416" s="371"/>
      <c r="B416" s="56" t="s">
        <v>807</v>
      </c>
      <c r="C416" s="108" t="s">
        <v>809</v>
      </c>
      <c r="D416" s="51">
        <v>44307</v>
      </c>
    </row>
    <row r="417" spans="1:4" ht="45" customHeight="1">
      <c r="A417" s="371"/>
      <c r="B417" s="56" t="s">
        <v>713</v>
      </c>
      <c r="C417" s="108" t="s">
        <v>810</v>
      </c>
      <c r="D417" s="51">
        <v>44309</v>
      </c>
    </row>
    <row r="418" spans="1:4" ht="45" customHeight="1">
      <c r="A418" s="371"/>
      <c r="B418" s="56" t="s">
        <v>811</v>
      </c>
      <c r="C418" s="108" t="s">
        <v>812</v>
      </c>
      <c r="D418" s="51">
        <v>44312</v>
      </c>
    </row>
    <row r="419" spans="1:4" ht="45" customHeight="1">
      <c r="A419" s="371"/>
      <c r="B419" s="56" t="s">
        <v>731</v>
      </c>
      <c r="C419" s="108" t="s">
        <v>813</v>
      </c>
      <c r="D419" s="51">
        <v>44312</v>
      </c>
    </row>
    <row r="420" spans="1:4" ht="45" customHeight="1">
      <c r="A420" s="371"/>
      <c r="B420" s="56" t="s">
        <v>62</v>
      </c>
      <c r="C420" s="108" t="s">
        <v>814</v>
      </c>
      <c r="D420" s="51">
        <v>44312</v>
      </c>
    </row>
    <row r="421" spans="1:4" ht="45" customHeight="1">
      <c r="A421" s="371"/>
      <c r="B421" s="56" t="s">
        <v>731</v>
      </c>
      <c r="C421" s="108" t="s">
        <v>815</v>
      </c>
      <c r="D421" s="51">
        <v>44319</v>
      </c>
    </row>
    <row r="422" spans="1:4" ht="45" customHeight="1">
      <c r="A422" s="371"/>
      <c r="B422" s="57" t="s">
        <v>337</v>
      </c>
      <c r="C422" s="117" t="s">
        <v>816</v>
      </c>
      <c r="D422" s="51">
        <v>44328</v>
      </c>
    </row>
    <row r="423" spans="1:4" ht="45" customHeight="1">
      <c r="A423" s="371"/>
      <c r="B423" s="56" t="s">
        <v>752</v>
      </c>
      <c r="C423" s="108" t="s">
        <v>817</v>
      </c>
      <c r="D423" s="68">
        <v>44340</v>
      </c>
    </row>
    <row r="424" spans="1:4" ht="45" customHeight="1">
      <c r="A424" s="371"/>
      <c r="B424" s="56" t="s">
        <v>731</v>
      </c>
      <c r="C424" s="108" t="s">
        <v>818</v>
      </c>
      <c r="D424" s="68" t="s">
        <v>819</v>
      </c>
    </row>
    <row r="425" spans="1:4" ht="45" customHeight="1">
      <c r="A425" s="371"/>
      <c r="B425" s="56" t="s">
        <v>487</v>
      </c>
      <c r="C425" s="108" t="s">
        <v>820</v>
      </c>
      <c r="D425" s="68">
        <v>44320</v>
      </c>
    </row>
    <row r="426" spans="1:4" ht="45" customHeight="1">
      <c r="A426" s="371"/>
      <c r="B426" s="56" t="s">
        <v>384</v>
      </c>
      <c r="C426" s="108" t="s">
        <v>821</v>
      </c>
      <c r="D426" s="68">
        <v>44323</v>
      </c>
    </row>
    <row r="427" spans="1:4" ht="45" customHeight="1">
      <c r="A427" s="371"/>
      <c r="B427" s="56" t="s">
        <v>713</v>
      </c>
      <c r="C427" s="108" t="s">
        <v>822</v>
      </c>
      <c r="D427" s="68">
        <v>44326</v>
      </c>
    </row>
    <row r="428" spans="1:4" ht="45" customHeight="1">
      <c r="A428" s="371"/>
      <c r="B428" s="56" t="s">
        <v>731</v>
      </c>
      <c r="C428" s="108" t="s">
        <v>823</v>
      </c>
      <c r="D428" s="68">
        <v>44326</v>
      </c>
    </row>
    <row r="429" spans="1:4" ht="45" customHeight="1">
      <c r="A429" s="371"/>
      <c r="B429" s="56" t="s">
        <v>824</v>
      </c>
      <c r="C429" s="108" t="s">
        <v>825</v>
      </c>
      <c r="D429" s="68">
        <v>44330</v>
      </c>
    </row>
    <row r="430" spans="1:4" ht="45" customHeight="1">
      <c r="A430" s="371"/>
      <c r="B430" s="56" t="s">
        <v>824</v>
      </c>
      <c r="C430" s="108" t="s">
        <v>826</v>
      </c>
      <c r="D430" s="68">
        <v>44330</v>
      </c>
    </row>
    <row r="431" spans="1:4" ht="45" customHeight="1">
      <c r="A431" s="371"/>
      <c r="B431" s="56" t="s">
        <v>811</v>
      </c>
      <c r="C431" s="108" t="s">
        <v>827</v>
      </c>
      <c r="D431" s="68">
        <v>44330</v>
      </c>
    </row>
    <row r="432" spans="1:4" ht="45" customHeight="1">
      <c r="A432" s="371"/>
      <c r="B432" s="56" t="s">
        <v>811</v>
      </c>
      <c r="C432" s="108" t="s">
        <v>828</v>
      </c>
      <c r="D432" s="68">
        <v>44330</v>
      </c>
    </row>
    <row r="433" spans="1:4" ht="45" customHeight="1">
      <c r="A433" s="371"/>
      <c r="B433" s="56" t="s">
        <v>829</v>
      </c>
      <c r="C433" s="108" t="s">
        <v>830</v>
      </c>
      <c r="D433" s="68">
        <v>44335</v>
      </c>
    </row>
    <row r="434" spans="1:4" ht="45" customHeight="1">
      <c r="A434" s="371"/>
      <c r="B434" s="56" t="s">
        <v>831</v>
      </c>
      <c r="C434" s="108" t="s">
        <v>832</v>
      </c>
      <c r="D434" s="68">
        <v>44332</v>
      </c>
    </row>
    <row r="435" spans="1:4" ht="45" customHeight="1">
      <c r="A435" s="371"/>
      <c r="B435" s="56" t="s">
        <v>833</v>
      </c>
      <c r="C435" s="108" t="s">
        <v>834</v>
      </c>
      <c r="D435" s="68">
        <v>44334</v>
      </c>
    </row>
    <row r="436" spans="1:4" ht="45" customHeight="1">
      <c r="A436" s="371"/>
      <c r="B436" s="56" t="s">
        <v>831</v>
      </c>
      <c r="C436" s="108" t="s">
        <v>835</v>
      </c>
      <c r="D436" s="68">
        <v>44340</v>
      </c>
    </row>
    <row r="437" spans="1:4" ht="45" customHeight="1">
      <c r="A437" s="371"/>
      <c r="B437" s="56" t="s">
        <v>836</v>
      </c>
      <c r="C437" s="108" t="s">
        <v>837</v>
      </c>
      <c r="D437" s="68">
        <v>44344</v>
      </c>
    </row>
    <row r="438" spans="1:4" ht="45" customHeight="1">
      <c r="A438" s="371"/>
      <c r="B438" s="56" t="s">
        <v>713</v>
      </c>
      <c r="C438" s="108" t="s">
        <v>838</v>
      </c>
      <c r="D438" s="68">
        <v>44347</v>
      </c>
    </row>
    <row r="439" spans="1:4" ht="45" customHeight="1">
      <c r="A439" s="371"/>
      <c r="B439" s="56" t="s">
        <v>824</v>
      </c>
      <c r="C439" s="108" t="s">
        <v>839</v>
      </c>
      <c r="D439" s="68">
        <v>44348</v>
      </c>
    </row>
    <row r="440" spans="1:4" ht="45" customHeight="1">
      <c r="A440" s="371"/>
      <c r="B440" s="56" t="s">
        <v>713</v>
      </c>
      <c r="C440" s="108" t="s">
        <v>840</v>
      </c>
      <c r="D440" s="68">
        <v>44350</v>
      </c>
    </row>
    <row r="441" spans="1:4" ht="45" customHeight="1">
      <c r="A441" s="371"/>
      <c r="B441" s="56" t="s">
        <v>713</v>
      </c>
      <c r="C441" s="108" t="s">
        <v>841</v>
      </c>
      <c r="D441" s="68">
        <v>44350</v>
      </c>
    </row>
    <row r="442" spans="1:4" ht="45" customHeight="1">
      <c r="A442" s="371"/>
      <c r="B442" s="56" t="s">
        <v>731</v>
      </c>
      <c r="C442" s="108" t="s">
        <v>842</v>
      </c>
      <c r="D442" s="68">
        <v>44354</v>
      </c>
    </row>
    <row r="443" spans="1:4" ht="45" customHeight="1">
      <c r="A443" s="371"/>
      <c r="B443" s="56" t="s">
        <v>843</v>
      </c>
      <c r="C443" s="108" t="s">
        <v>844</v>
      </c>
      <c r="D443" s="68">
        <v>44351</v>
      </c>
    </row>
    <row r="444" spans="1:4" ht="45" customHeight="1">
      <c r="A444" s="371"/>
      <c r="B444" s="56" t="s">
        <v>811</v>
      </c>
      <c r="C444" s="108" t="s">
        <v>845</v>
      </c>
      <c r="D444" s="68">
        <v>44354</v>
      </c>
    </row>
    <row r="445" spans="1:4" ht="45" customHeight="1">
      <c r="A445" s="371"/>
      <c r="B445" s="56" t="s">
        <v>846</v>
      </c>
      <c r="C445" s="108" t="s">
        <v>847</v>
      </c>
      <c r="D445" s="68">
        <v>44355</v>
      </c>
    </row>
    <row r="446" spans="1:4" ht="45" customHeight="1">
      <c r="A446" s="371"/>
      <c r="B446" s="56" t="s">
        <v>731</v>
      </c>
      <c r="C446" s="108" t="s">
        <v>848</v>
      </c>
      <c r="D446" s="68">
        <v>44356</v>
      </c>
    </row>
    <row r="447" spans="1:4" ht="45" customHeight="1">
      <c r="A447" s="371"/>
      <c r="B447" s="56" t="s">
        <v>487</v>
      </c>
      <c r="C447" s="108" t="s">
        <v>849</v>
      </c>
      <c r="D447" s="68">
        <v>44363</v>
      </c>
    </row>
    <row r="448" spans="1:4" ht="45" customHeight="1">
      <c r="A448" s="371"/>
      <c r="B448" s="56" t="s">
        <v>344</v>
      </c>
      <c r="C448" s="108" t="s">
        <v>850</v>
      </c>
      <c r="D448" s="68">
        <v>44368</v>
      </c>
    </row>
    <row r="449" spans="1:4" ht="45" customHeight="1">
      <c r="A449" s="371"/>
      <c r="B449" s="56" t="s">
        <v>811</v>
      </c>
      <c r="C449" s="108" t="s">
        <v>851</v>
      </c>
      <c r="D449" s="68">
        <v>44369</v>
      </c>
    </row>
    <row r="450" spans="1:4" ht="45" customHeight="1">
      <c r="A450" s="371"/>
      <c r="B450" s="56" t="s">
        <v>781</v>
      </c>
      <c r="C450" s="108" t="s">
        <v>852</v>
      </c>
      <c r="D450" s="68">
        <v>44372</v>
      </c>
    </row>
    <row r="451" spans="1:4" ht="45" customHeight="1">
      <c r="A451" s="371"/>
      <c r="B451" s="56" t="s">
        <v>344</v>
      </c>
      <c r="C451" s="108" t="s">
        <v>853</v>
      </c>
      <c r="D451" s="68">
        <v>44372</v>
      </c>
    </row>
    <row r="452" spans="1:4" ht="45" customHeight="1">
      <c r="A452" s="371"/>
      <c r="B452" s="56" t="s">
        <v>854</v>
      </c>
      <c r="C452" s="108" t="s">
        <v>855</v>
      </c>
      <c r="D452" s="68">
        <v>44377</v>
      </c>
    </row>
    <row r="453" spans="1:4" ht="45" customHeight="1">
      <c r="A453" s="371"/>
      <c r="B453" s="56" t="s">
        <v>731</v>
      </c>
      <c r="C453" s="108" t="s">
        <v>823</v>
      </c>
      <c r="D453" s="68">
        <v>44376</v>
      </c>
    </row>
    <row r="454" spans="1:4" ht="45" customHeight="1">
      <c r="A454" s="371"/>
      <c r="B454" s="56" t="s">
        <v>731</v>
      </c>
      <c r="C454" s="108" t="s">
        <v>856</v>
      </c>
      <c r="D454" s="68">
        <v>44379</v>
      </c>
    </row>
    <row r="455" spans="1:4" ht="45" customHeight="1">
      <c r="A455" s="371"/>
      <c r="B455" s="56" t="s">
        <v>331</v>
      </c>
      <c r="C455" s="108" t="s">
        <v>857</v>
      </c>
      <c r="D455" s="68">
        <v>44391</v>
      </c>
    </row>
    <row r="456" spans="1:4" ht="45" customHeight="1">
      <c r="A456" s="371"/>
      <c r="B456" s="56" t="s">
        <v>824</v>
      </c>
      <c r="C456" s="108" t="s">
        <v>858</v>
      </c>
      <c r="D456" s="68">
        <v>44392</v>
      </c>
    </row>
    <row r="457" spans="1:4" ht="45" customHeight="1">
      <c r="A457" s="371"/>
      <c r="B457" s="56" t="s">
        <v>713</v>
      </c>
      <c r="C457" s="108" t="s">
        <v>859</v>
      </c>
      <c r="D457" s="68">
        <v>44393</v>
      </c>
    </row>
    <row r="458" spans="1:4" ht="45" customHeight="1">
      <c r="A458" s="371"/>
      <c r="B458" s="56" t="s">
        <v>811</v>
      </c>
      <c r="C458" s="108" t="s">
        <v>860</v>
      </c>
      <c r="D458" s="68">
        <v>44399</v>
      </c>
    </row>
    <row r="459" spans="1:4" ht="45" customHeight="1">
      <c r="A459" s="371"/>
      <c r="B459" s="56" t="s">
        <v>731</v>
      </c>
      <c r="C459" s="108" t="s">
        <v>861</v>
      </c>
      <c r="D459" s="68">
        <v>44403</v>
      </c>
    </row>
    <row r="460" spans="1:4" ht="45" customHeight="1">
      <c r="A460" s="371"/>
      <c r="B460" s="56" t="s">
        <v>487</v>
      </c>
      <c r="C460" s="108" t="s">
        <v>862</v>
      </c>
      <c r="D460" s="68">
        <v>44405</v>
      </c>
    </row>
    <row r="461" spans="1:4" ht="45" customHeight="1">
      <c r="A461" s="371"/>
      <c r="B461" s="56" t="s">
        <v>713</v>
      </c>
      <c r="C461" s="108" t="s">
        <v>863</v>
      </c>
      <c r="D461" s="68">
        <v>44405</v>
      </c>
    </row>
    <row r="462" spans="1:4" ht="45" customHeight="1">
      <c r="A462" s="371"/>
      <c r="B462" s="56" t="s">
        <v>731</v>
      </c>
      <c r="C462" s="108" t="s">
        <v>864</v>
      </c>
      <c r="D462" s="68">
        <v>44406</v>
      </c>
    </row>
    <row r="463" spans="1:4" ht="45" customHeight="1">
      <c r="A463" s="371"/>
      <c r="B463" s="56" t="s">
        <v>752</v>
      </c>
      <c r="C463" s="108" t="s">
        <v>865</v>
      </c>
      <c r="D463" s="68">
        <v>44407</v>
      </c>
    </row>
    <row r="464" spans="1:4" ht="45" customHeight="1">
      <c r="A464" s="371"/>
      <c r="B464" s="56" t="s">
        <v>866</v>
      </c>
      <c r="C464" s="108" t="s">
        <v>867</v>
      </c>
      <c r="D464" s="68">
        <v>44440</v>
      </c>
    </row>
    <row r="465" spans="1:4" ht="45" customHeight="1">
      <c r="A465" s="371"/>
      <c r="B465" s="56" t="s">
        <v>487</v>
      </c>
      <c r="C465" s="108" t="s">
        <v>868</v>
      </c>
      <c r="D465" s="68">
        <v>44413</v>
      </c>
    </row>
    <row r="466" spans="1:4" ht="45" customHeight="1">
      <c r="A466" s="371"/>
      <c r="B466" s="56" t="s">
        <v>331</v>
      </c>
      <c r="C466" s="108" t="s">
        <v>869</v>
      </c>
      <c r="D466" s="68">
        <v>44426</v>
      </c>
    </row>
    <row r="467" spans="1:4" ht="45" customHeight="1">
      <c r="A467" s="371"/>
      <c r="B467" s="56" t="s">
        <v>824</v>
      </c>
      <c r="C467" s="108" t="s">
        <v>870</v>
      </c>
      <c r="D467" s="68">
        <v>44447</v>
      </c>
    </row>
    <row r="468" spans="1:4" ht="45" customHeight="1">
      <c r="A468" s="371"/>
      <c r="B468" s="56" t="s">
        <v>731</v>
      </c>
      <c r="C468" s="108" t="s">
        <v>871</v>
      </c>
      <c r="D468" s="68">
        <v>44431</v>
      </c>
    </row>
    <row r="469" spans="1:4" ht="45" customHeight="1">
      <c r="A469" s="371"/>
      <c r="B469" s="56" t="s">
        <v>872</v>
      </c>
      <c r="C469" s="108" t="s">
        <v>873</v>
      </c>
      <c r="D469" s="68">
        <v>44440</v>
      </c>
    </row>
    <row r="470" spans="1:4" ht="45" customHeight="1">
      <c r="A470" s="371"/>
      <c r="B470" s="56" t="s">
        <v>331</v>
      </c>
      <c r="C470" s="108" t="s">
        <v>874</v>
      </c>
      <c r="D470" s="68">
        <v>44432</v>
      </c>
    </row>
    <row r="471" spans="1:4" ht="45" customHeight="1">
      <c r="A471" s="371"/>
      <c r="B471" s="56" t="s">
        <v>811</v>
      </c>
      <c r="C471" s="108" t="s">
        <v>875</v>
      </c>
      <c r="D471" s="68">
        <v>44448</v>
      </c>
    </row>
    <row r="472" spans="1:4" ht="45" customHeight="1">
      <c r="A472" s="371"/>
      <c r="B472" s="56" t="s">
        <v>331</v>
      </c>
      <c r="C472" s="108" t="s">
        <v>876</v>
      </c>
      <c r="D472" s="68">
        <v>44428</v>
      </c>
    </row>
    <row r="473" spans="1:4" ht="45" customHeight="1">
      <c r="A473" s="371"/>
      <c r="B473" s="56" t="s">
        <v>713</v>
      </c>
      <c r="C473" s="108" t="s">
        <v>877</v>
      </c>
      <c r="D473" s="68">
        <v>44418</v>
      </c>
    </row>
    <row r="474" spans="1:4" ht="45" customHeight="1">
      <c r="A474" s="371"/>
      <c r="B474" s="56" t="s">
        <v>836</v>
      </c>
      <c r="C474" s="108" t="s">
        <v>878</v>
      </c>
      <c r="D474" s="68">
        <v>44424</v>
      </c>
    </row>
    <row r="475" spans="1:4" ht="45" customHeight="1">
      <c r="A475" s="371"/>
      <c r="B475" s="56" t="s">
        <v>836</v>
      </c>
      <c r="C475" s="108" t="s">
        <v>879</v>
      </c>
      <c r="D475" s="68">
        <v>44433</v>
      </c>
    </row>
    <row r="476" spans="1:4" ht="45" customHeight="1">
      <c r="A476" s="371"/>
      <c r="B476" s="56" t="s">
        <v>331</v>
      </c>
      <c r="C476" s="108" t="s">
        <v>880</v>
      </c>
      <c r="D476" s="68">
        <v>44452</v>
      </c>
    </row>
    <row r="477" spans="1:4" ht="45" customHeight="1">
      <c r="A477" s="371"/>
      <c r="B477" s="56" t="s">
        <v>824</v>
      </c>
      <c r="C477" s="108" t="s">
        <v>881</v>
      </c>
      <c r="D477" s="68">
        <v>44453</v>
      </c>
    </row>
    <row r="478" spans="1:4" ht="45" customHeight="1">
      <c r="A478" s="371"/>
      <c r="B478" s="56" t="s">
        <v>824</v>
      </c>
      <c r="C478" s="108" t="s">
        <v>882</v>
      </c>
      <c r="D478" s="68">
        <v>44453</v>
      </c>
    </row>
    <row r="479" spans="1:4" ht="45" customHeight="1">
      <c r="A479" s="371"/>
      <c r="B479" s="56" t="s">
        <v>824</v>
      </c>
      <c r="C479" s="108" t="s">
        <v>883</v>
      </c>
      <c r="D479" s="68">
        <v>44453</v>
      </c>
    </row>
    <row r="480" spans="1:4" ht="45" customHeight="1">
      <c r="A480" s="371"/>
      <c r="B480" s="56" t="s">
        <v>731</v>
      </c>
      <c r="C480" s="108" t="s">
        <v>884</v>
      </c>
      <c r="D480" s="68">
        <v>44465</v>
      </c>
    </row>
    <row r="481" spans="1:4" ht="45" customHeight="1">
      <c r="A481" s="371"/>
      <c r="B481" s="56" t="s">
        <v>331</v>
      </c>
      <c r="C481" s="108" t="s">
        <v>885</v>
      </c>
      <c r="D481" s="68">
        <v>44466</v>
      </c>
    </row>
    <row r="482" spans="1:4" ht="45" customHeight="1">
      <c r="A482" s="371"/>
      <c r="B482" s="56" t="s">
        <v>854</v>
      </c>
      <c r="C482" s="108" t="s">
        <v>886</v>
      </c>
      <c r="D482" s="68">
        <v>44480</v>
      </c>
    </row>
    <row r="483" spans="1:4" ht="45" customHeight="1">
      <c r="A483" s="371"/>
      <c r="B483" s="56" t="s">
        <v>846</v>
      </c>
      <c r="C483" s="108" t="s">
        <v>887</v>
      </c>
      <c r="D483" s="68">
        <v>44480</v>
      </c>
    </row>
    <row r="484" spans="1:4" ht="45" customHeight="1">
      <c r="A484" s="371"/>
      <c r="B484" s="56" t="s">
        <v>331</v>
      </c>
      <c r="C484" s="108" t="s">
        <v>888</v>
      </c>
      <c r="D484" s="68">
        <v>44483</v>
      </c>
    </row>
    <row r="485" spans="1:4" ht="45" customHeight="1">
      <c r="A485" s="371"/>
      <c r="B485" s="56" t="s">
        <v>331</v>
      </c>
      <c r="C485" s="108" t="s">
        <v>889</v>
      </c>
      <c r="D485" s="68">
        <v>44488</v>
      </c>
    </row>
    <row r="486" spans="1:4" ht="45" customHeight="1">
      <c r="A486" s="371"/>
      <c r="B486" s="56" t="s">
        <v>731</v>
      </c>
      <c r="C486" s="108" t="s">
        <v>890</v>
      </c>
      <c r="D486" s="68">
        <v>44498</v>
      </c>
    </row>
    <row r="487" spans="1:4" ht="45" customHeight="1">
      <c r="A487" s="371"/>
      <c r="B487" s="56" t="s">
        <v>891</v>
      </c>
      <c r="C487" s="108" t="s">
        <v>892</v>
      </c>
      <c r="D487" s="68">
        <v>44508</v>
      </c>
    </row>
    <row r="488" spans="1:4" ht="45" customHeight="1">
      <c r="A488" s="371"/>
      <c r="B488" s="56" t="s">
        <v>752</v>
      </c>
      <c r="C488" s="108" t="s">
        <v>893</v>
      </c>
      <c r="D488" s="68">
        <v>44515</v>
      </c>
    </row>
    <row r="489" spans="1:4" ht="45" customHeight="1">
      <c r="A489" s="371"/>
      <c r="B489" s="56" t="s">
        <v>331</v>
      </c>
      <c r="C489" s="108" t="s">
        <v>894</v>
      </c>
      <c r="D489" s="68">
        <v>44514</v>
      </c>
    </row>
    <row r="490" spans="1:4" ht="45" customHeight="1">
      <c r="A490" s="371"/>
      <c r="B490" s="56" t="s">
        <v>731</v>
      </c>
      <c r="C490" s="108" t="s">
        <v>895</v>
      </c>
      <c r="D490" s="68">
        <v>44519</v>
      </c>
    </row>
    <row r="491" spans="1:4" ht="45" customHeight="1">
      <c r="A491" s="371"/>
      <c r="B491" s="56" t="s">
        <v>752</v>
      </c>
      <c r="C491" s="108" t="s">
        <v>896</v>
      </c>
      <c r="D491" s="68">
        <v>44520</v>
      </c>
    </row>
    <row r="492" spans="1:4" ht="45" customHeight="1">
      <c r="A492" s="371"/>
      <c r="B492" s="56" t="s">
        <v>891</v>
      </c>
      <c r="C492" s="108" t="s">
        <v>897</v>
      </c>
      <c r="D492" s="68">
        <v>44528</v>
      </c>
    </row>
    <row r="493" spans="1:4" ht="45" customHeight="1" thickBot="1">
      <c r="A493" s="371"/>
      <c r="B493" s="134" t="s">
        <v>752</v>
      </c>
      <c r="C493" s="119" t="s">
        <v>898</v>
      </c>
      <c r="D493" s="136">
        <v>44540</v>
      </c>
    </row>
    <row r="494" spans="1:4" ht="45" customHeight="1" thickTop="1">
      <c r="A494" s="252">
        <v>2022</v>
      </c>
      <c r="B494" s="150" t="s">
        <v>824</v>
      </c>
      <c r="C494" s="161" t="s">
        <v>899</v>
      </c>
      <c r="D494" s="151">
        <v>44585</v>
      </c>
    </row>
    <row r="495" spans="1:4" ht="45" customHeight="1">
      <c r="A495" s="253"/>
      <c r="B495" s="56" t="s">
        <v>891</v>
      </c>
      <c r="C495" s="108" t="s">
        <v>900</v>
      </c>
      <c r="D495" s="68">
        <v>44593</v>
      </c>
    </row>
    <row r="496" spans="1:4" ht="45" customHeight="1">
      <c r="A496" s="253"/>
      <c r="B496" s="56" t="s">
        <v>824</v>
      </c>
      <c r="C496" s="108" t="s">
        <v>901</v>
      </c>
      <c r="D496" s="68">
        <v>44593</v>
      </c>
    </row>
    <row r="497" spans="1:4" ht="45" customHeight="1">
      <c r="A497" s="253"/>
      <c r="B497" s="56" t="s">
        <v>337</v>
      </c>
      <c r="C497" s="108" t="s">
        <v>902</v>
      </c>
      <c r="D497" s="68">
        <v>44599</v>
      </c>
    </row>
    <row r="498" spans="1:4" ht="45" customHeight="1">
      <c r="A498" s="253"/>
      <c r="B498" s="56" t="s">
        <v>337</v>
      </c>
      <c r="C498" s="108" t="s">
        <v>903</v>
      </c>
      <c r="D498" s="68">
        <v>44617</v>
      </c>
    </row>
    <row r="499" spans="1:4" ht="45" customHeight="1">
      <c r="A499" s="253"/>
      <c r="B499" s="56" t="s">
        <v>824</v>
      </c>
      <c r="C499" s="108" t="s">
        <v>904</v>
      </c>
      <c r="D499" s="68">
        <v>44620</v>
      </c>
    </row>
    <row r="500" spans="1:4" ht="45" customHeight="1">
      <c r="A500" s="253"/>
      <c r="B500" s="56" t="s">
        <v>824</v>
      </c>
      <c r="C500" s="108" t="s">
        <v>905</v>
      </c>
      <c r="D500" s="68">
        <v>44619</v>
      </c>
    </row>
    <row r="501" spans="1:4" ht="45" customHeight="1">
      <c r="A501" s="253"/>
      <c r="B501" s="56" t="s">
        <v>891</v>
      </c>
      <c r="C501" s="108" t="s">
        <v>906</v>
      </c>
      <c r="D501" s="68">
        <v>44621</v>
      </c>
    </row>
    <row r="502" spans="1:4" ht="45" customHeight="1">
      <c r="A502" s="253"/>
      <c r="B502" s="56" t="s">
        <v>731</v>
      </c>
      <c r="C502" s="108" t="s">
        <v>907</v>
      </c>
      <c r="D502" s="68">
        <v>44635</v>
      </c>
    </row>
    <row r="503" spans="1:4" ht="45" customHeight="1">
      <c r="A503" s="253"/>
      <c r="B503" s="56" t="s">
        <v>908</v>
      </c>
      <c r="C503" s="108" t="s">
        <v>909</v>
      </c>
      <c r="D503" s="68">
        <v>44651</v>
      </c>
    </row>
    <row r="504" spans="1:4" ht="45" customHeight="1">
      <c r="A504" s="253"/>
      <c r="B504" s="56" t="s">
        <v>731</v>
      </c>
      <c r="C504" s="108" t="s">
        <v>910</v>
      </c>
      <c r="D504" s="68">
        <v>44658</v>
      </c>
    </row>
    <row r="505" spans="1:4" ht="45" customHeight="1">
      <c r="A505" s="253"/>
      <c r="B505" s="56" t="s">
        <v>908</v>
      </c>
      <c r="C505" s="108" t="s">
        <v>911</v>
      </c>
      <c r="D505" s="68">
        <v>44658</v>
      </c>
    </row>
    <row r="506" spans="1:4" ht="45" customHeight="1">
      <c r="A506" s="253"/>
      <c r="B506" s="100" t="s">
        <v>908</v>
      </c>
      <c r="C506" s="108" t="s">
        <v>912</v>
      </c>
      <c r="D506" s="68">
        <v>44661</v>
      </c>
    </row>
    <row r="507" spans="1:4" ht="45" customHeight="1">
      <c r="A507" s="253"/>
      <c r="B507" s="100" t="s">
        <v>731</v>
      </c>
      <c r="C507" s="108" t="s">
        <v>913</v>
      </c>
      <c r="D507" s="68">
        <v>44662</v>
      </c>
    </row>
    <row r="508" spans="1:4" ht="45" customHeight="1">
      <c r="A508" s="253"/>
      <c r="B508" s="100" t="s">
        <v>908</v>
      </c>
      <c r="C508" s="108" t="s">
        <v>914</v>
      </c>
      <c r="D508" s="68">
        <v>44662</v>
      </c>
    </row>
    <row r="509" spans="1:4" ht="45" customHeight="1">
      <c r="A509" s="253"/>
      <c r="B509" s="100" t="s">
        <v>731</v>
      </c>
      <c r="C509" s="108" t="s">
        <v>915</v>
      </c>
      <c r="D509" s="68">
        <v>44663</v>
      </c>
    </row>
    <row r="510" spans="1:4" ht="45" customHeight="1">
      <c r="A510" s="253"/>
      <c r="B510" s="100" t="s">
        <v>908</v>
      </c>
      <c r="C510" s="108" t="s">
        <v>916</v>
      </c>
      <c r="D510" s="68">
        <v>44669</v>
      </c>
    </row>
    <row r="511" spans="1:4" ht="45" customHeight="1">
      <c r="A511" s="253"/>
      <c r="B511" s="100" t="s">
        <v>917</v>
      </c>
      <c r="C511" s="108" t="s">
        <v>918</v>
      </c>
      <c r="D511" s="68">
        <v>44670</v>
      </c>
    </row>
    <row r="512" spans="1:4" ht="45" customHeight="1">
      <c r="A512" s="253"/>
      <c r="B512" s="100" t="s">
        <v>908</v>
      </c>
      <c r="C512" s="108" t="s">
        <v>919</v>
      </c>
      <c r="D512" s="68">
        <v>44669</v>
      </c>
    </row>
    <row r="513" spans="1:4" ht="45" customHeight="1">
      <c r="A513" s="253"/>
      <c r="B513" s="100" t="s">
        <v>731</v>
      </c>
      <c r="C513" s="108" t="s">
        <v>920</v>
      </c>
      <c r="D513" s="68">
        <v>44673</v>
      </c>
    </row>
    <row r="514" spans="1:4" ht="45" customHeight="1">
      <c r="A514" s="253"/>
      <c r="B514" s="56" t="s">
        <v>891</v>
      </c>
      <c r="C514" s="108" t="s">
        <v>921</v>
      </c>
      <c r="D514" s="68">
        <v>44678</v>
      </c>
    </row>
    <row r="515" spans="1:4" ht="45" customHeight="1">
      <c r="A515" s="253"/>
      <c r="B515" s="100" t="s">
        <v>908</v>
      </c>
      <c r="C515" s="108" t="s">
        <v>922</v>
      </c>
      <c r="D515" s="68">
        <v>44679</v>
      </c>
    </row>
    <row r="516" spans="1:4" ht="45" customHeight="1">
      <c r="A516" s="253"/>
      <c r="B516" s="100" t="s">
        <v>917</v>
      </c>
      <c r="C516" s="108" t="s">
        <v>923</v>
      </c>
      <c r="D516" s="68">
        <v>44680</v>
      </c>
    </row>
    <row r="517" spans="1:4" ht="45" customHeight="1">
      <c r="A517" s="253"/>
      <c r="B517" s="100" t="s">
        <v>731</v>
      </c>
      <c r="C517" s="108" t="s">
        <v>924</v>
      </c>
      <c r="D517" s="68">
        <v>44680</v>
      </c>
    </row>
    <row r="518" spans="1:4" ht="45" customHeight="1">
      <c r="A518" s="253"/>
      <c r="B518" s="100" t="s">
        <v>917</v>
      </c>
      <c r="C518" s="108" t="s">
        <v>925</v>
      </c>
      <c r="D518" s="68">
        <v>44683</v>
      </c>
    </row>
    <row r="519" spans="1:4" ht="45" customHeight="1">
      <c r="A519" s="253"/>
      <c r="B519" s="100" t="s">
        <v>908</v>
      </c>
      <c r="C519" s="108" t="s">
        <v>926</v>
      </c>
      <c r="D519" s="68">
        <v>44685</v>
      </c>
    </row>
    <row r="520" spans="1:4" ht="45" customHeight="1">
      <c r="A520" s="253"/>
      <c r="B520" s="100" t="s">
        <v>908</v>
      </c>
      <c r="C520" s="108" t="s">
        <v>927</v>
      </c>
      <c r="D520" s="68">
        <v>44684</v>
      </c>
    </row>
    <row r="521" spans="1:4" ht="45" customHeight="1">
      <c r="A521" s="253"/>
      <c r="B521" s="100" t="s">
        <v>731</v>
      </c>
      <c r="C521" s="108" t="s">
        <v>928</v>
      </c>
      <c r="D521" s="68">
        <v>44686</v>
      </c>
    </row>
    <row r="522" spans="1:4" ht="45" customHeight="1">
      <c r="A522" s="253"/>
      <c r="B522" s="100" t="s">
        <v>908</v>
      </c>
      <c r="C522" s="108" t="s">
        <v>929</v>
      </c>
      <c r="D522" s="68">
        <v>44686</v>
      </c>
    </row>
    <row r="523" spans="1:4" ht="45" customHeight="1">
      <c r="A523" s="253"/>
      <c r="B523" s="56" t="s">
        <v>891</v>
      </c>
      <c r="C523" s="108" t="s">
        <v>930</v>
      </c>
      <c r="D523" s="68">
        <v>44687</v>
      </c>
    </row>
    <row r="524" spans="1:4" ht="45" customHeight="1">
      <c r="A524" s="253"/>
      <c r="B524" s="56" t="s">
        <v>752</v>
      </c>
      <c r="C524" s="108" t="s">
        <v>931</v>
      </c>
      <c r="D524" s="68">
        <v>44687</v>
      </c>
    </row>
    <row r="525" spans="1:4" ht="45" customHeight="1">
      <c r="A525" s="253"/>
      <c r="B525" s="100" t="s">
        <v>908</v>
      </c>
      <c r="C525" s="108" t="s">
        <v>932</v>
      </c>
      <c r="D525" s="68">
        <v>44690</v>
      </c>
    </row>
    <row r="526" spans="1:4" ht="45" customHeight="1">
      <c r="A526" s="253"/>
      <c r="B526" s="56" t="s">
        <v>891</v>
      </c>
      <c r="C526" s="108" t="s">
        <v>933</v>
      </c>
      <c r="D526" s="68">
        <v>44691</v>
      </c>
    </row>
    <row r="527" spans="1:4" ht="45" customHeight="1">
      <c r="A527" s="253"/>
      <c r="B527" s="56" t="s">
        <v>891</v>
      </c>
      <c r="C527" s="108" t="s">
        <v>934</v>
      </c>
      <c r="D527" s="68">
        <v>44691</v>
      </c>
    </row>
    <row r="528" spans="1:4" ht="45" customHeight="1">
      <c r="A528" s="253"/>
      <c r="B528" s="100" t="s">
        <v>731</v>
      </c>
      <c r="C528" s="108" t="s">
        <v>935</v>
      </c>
      <c r="D528" s="68">
        <v>44691</v>
      </c>
    </row>
    <row r="529" spans="1:4" ht="45" customHeight="1">
      <c r="A529" s="253"/>
      <c r="B529" s="100" t="s">
        <v>731</v>
      </c>
      <c r="C529" s="108" t="s">
        <v>936</v>
      </c>
      <c r="D529" s="68">
        <v>44693</v>
      </c>
    </row>
    <row r="530" spans="1:4" ht="45" customHeight="1">
      <c r="A530" s="253"/>
      <c r="B530" s="100" t="s">
        <v>917</v>
      </c>
      <c r="C530" s="108" t="s">
        <v>937</v>
      </c>
      <c r="D530" s="68">
        <v>44696</v>
      </c>
    </row>
    <row r="531" spans="1:4" ht="45" customHeight="1">
      <c r="A531" s="253"/>
      <c r="B531" s="100" t="s">
        <v>731</v>
      </c>
      <c r="C531" s="108" t="s">
        <v>938</v>
      </c>
      <c r="D531" s="68">
        <v>44697</v>
      </c>
    </row>
    <row r="532" spans="1:4" ht="45" customHeight="1">
      <c r="A532" s="253"/>
      <c r="B532" s="100" t="s">
        <v>917</v>
      </c>
      <c r="C532" s="108" t="s">
        <v>939</v>
      </c>
      <c r="D532" s="68">
        <v>44697</v>
      </c>
    </row>
    <row r="533" spans="1:4" ht="45" customHeight="1">
      <c r="A533" s="253"/>
      <c r="B533" s="100" t="s">
        <v>908</v>
      </c>
      <c r="C533" s="108" t="s">
        <v>940</v>
      </c>
      <c r="D533" s="68">
        <v>44698</v>
      </c>
    </row>
    <row r="534" spans="1:4" ht="45" customHeight="1">
      <c r="A534" s="253"/>
      <c r="B534" s="56" t="s">
        <v>854</v>
      </c>
      <c r="C534" s="108" t="s">
        <v>941</v>
      </c>
      <c r="D534" s="68">
        <v>44698</v>
      </c>
    </row>
    <row r="535" spans="1:4" ht="45" customHeight="1">
      <c r="A535" s="253"/>
      <c r="B535" s="100" t="s">
        <v>731</v>
      </c>
      <c r="C535" s="108" t="s">
        <v>942</v>
      </c>
      <c r="D535" s="68">
        <v>44698</v>
      </c>
    </row>
    <row r="536" spans="1:4" ht="45" customHeight="1">
      <c r="A536" s="253"/>
      <c r="B536" s="100" t="s">
        <v>731</v>
      </c>
      <c r="C536" s="108" t="s">
        <v>943</v>
      </c>
      <c r="D536" s="68">
        <v>44698</v>
      </c>
    </row>
    <row r="537" spans="1:4" ht="45" customHeight="1">
      <c r="A537" s="253"/>
      <c r="B537" s="100" t="s">
        <v>917</v>
      </c>
      <c r="C537" s="108" t="s">
        <v>944</v>
      </c>
      <c r="D537" s="68">
        <v>44700</v>
      </c>
    </row>
    <row r="538" spans="1:4" ht="45" customHeight="1">
      <c r="A538" s="253"/>
      <c r="B538" s="100" t="s">
        <v>908</v>
      </c>
      <c r="C538" s="108" t="s">
        <v>945</v>
      </c>
      <c r="D538" s="68">
        <v>44699</v>
      </c>
    </row>
    <row r="539" spans="1:4" ht="45" customHeight="1">
      <c r="A539" s="253"/>
      <c r="B539" s="100" t="s">
        <v>917</v>
      </c>
      <c r="C539" s="108" t="s">
        <v>946</v>
      </c>
      <c r="D539" s="68">
        <v>44701</v>
      </c>
    </row>
    <row r="540" spans="1:4" ht="45" customHeight="1">
      <c r="A540" s="253"/>
      <c r="B540" s="100" t="s">
        <v>917</v>
      </c>
      <c r="C540" s="108" t="s">
        <v>947</v>
      </c>
      <c r="D540" s="68">
        <v>44701</v>
      </c>
    </row>
    <row r="541" spans="1:4" ht="45" customHeight="1">
      <c r="A541" s="253"/>
      <c r="B541" s="100" t="s">
        <v>908</v>
      </c>
      <c r="C541" s="108" t="s">
        <v>948</v>
      </c>
      <c r="D541" s="68">
        <v>44704</v>
      </c>
    </row>
    <row r="542" spans="1:4" ht="45" customHeight="1">
      <c r="A542" s="253"/>
      <c r="B542" s="100" t="s">
        <v>908</v>
      </c>
      <c r="C542" s="108" t="s">
        <v>949</v>
      </c>
      <c r="D542" s="68">
        <v>44706</v>
      </c>
    </row>
    <row r="543" spans="1:4" ht="45" customHeight="1">
      <c r="A543" s="253"/>
      <c r="B543" s="100" t="s">
        <v>731</v>
      </c>
      <c r="C543" s="108" t="s">
        <v>950</v>
      </c>
      <c r="D543" s="68">
        <v>44705</v>
      </c>
    </row>
    <row r="544" spans="1:4" ht="45" customHeight="1">
      <c r="A544" s="253"/>
      <c r="B544" s="100" t="s">
        <v>908</v>
      </c>
      <c r="C544" s="108" t="s">
        <v>951</v>
      </c>
      <c r="D544" s="68">
        <v>44705</v>
      </c>
    </row>
    <row r="545" spans="1:4" ht="45" customHeight="1">
      <c r="A545" s="253"/>
      <c r="B545" s="56" t="s">
        <v>891</v>
      </c>
      <c r="C545" s="108" t="s">
        <v>952</v>
      </c>
      <c r="D545" s="68">
        <v>44705</v>
      </c>
    </row>
    <row r="546" spans="1:4" ht="45" customHeight="1">
      <c r="A546" s="253"/>
      <c r="B546" s="56" t="s">
        <v>891</v>
      </c>
      <c r="C546" s="108" t="s">
        <v>953</v>
      </c>
      <c r="D546" s="68">
        <v>44708</v>
      </c>
    </row>
    <row r="547" spans="1:4" ht="45" customHeight="1">
      <c r="A547" s="253"/>
      <c r="B547" s="100" t="s">
        <v>917</v>
      </c>
      <c r="C547" s="108" t="s">
        <v>954</v>
      </c>
      <c r="D547" s="68">
        <v>44710</v>
      </c>
    </row>
    <row r="548" spans="1:4" ht="45" customHeight="1">
      <c r="A548" s="253"/>
      <c r="B548" s="100" t="s">
        <v>917</v>
      </c>
      <c r="C548" s="108" t="s">
        <v>955</v>
      </c>
      <c r="D548" s="68">
        <v>44709</v>
      </c>
    </row>
    <row r="549" spans="1:4" ht="45" customHeight="1">
      <c r="A549" s="253"/>
      <c r="B549" s="56" t="s">
        <v>824</v>
      </c>
      <c r="C549" s="108" t="s">
        <v>956</v>
      </c>
      <c r="D549" s="68">
        <v>44707</v>
      </c>
    </row>
    <row r="550" spans="1:4" ht="45" customHeight="1">
      <c r="A550" s="253"/>
      <c r="B550" s="100" t="s">
        <v>731</v>
      </c>
      <c r="C550" s="108" t="s">
        <v>957</v>
      </c>
      <c r="D550" s="68">
        <v>44712</v>
      </c>
    </row>
    <row r="551" spans="1:4" ht="45" customHeight="1">
      <c r="A551" s="253"/>
      <c r="B551" s="56" t="s">
        <v>331</v>
      </c>
      <c r="C551" s="108" t="s">
        <v>958</v>
      </c>
      <c r="D551" s="68">
        <v>44713</v>
      </c>
    </row>
    <row r="552" spans="1:4" ht="45" customHeight="1">
      <c r="A552" s="253"/>
      <c r="B552" s="56" t="s">
        <v>891</v>
      </c>
      <c r="C552" s="108" t="s">
        <v>959</v>
      </c>
      <c r="D552" s="68">
        <v>44714</v>
      </c>
    </row>
    <row r="553" spans="1:4" ht="45" customHeight="1">
      <c r="A553" s="253"/>
      <c r="B553" s="56" t="s">
        <v>331</v>
      </c>
      <c r="C553" s="108" t="s">
        <v>960</v>
      </c>
      <c r="D553" s="68">
        <v>44719</v>
      </c>
    </row>
    <row r="554" spans="1:4" ht="45" customHeight="1">
      <c r="A554" s="253"/>
      <c r="B554" s="100" t="s">
        <v>908</v>
      </c>
      <c r="C554" s="108" t="s">
        <v>961</v>
      </c>
      <c r="D554" s="68">
        <v>44719</v>
      </c>
    </row>
    <row r="555" spans="1:4" ht="45" customHeight="1">
      <c r="A555" s="253"/>
      <c r="B555" s="56" t="s">
        <v>824</v>
      </c>
      <c r="C555" s="108" t="s">
        <v>962</v>
      </c>
      <c r="D555" s="68">
        <v>44719</v>
      </c>
    </row>
    <row r="556" spans="1:4" ht="45" customHeight="1">
      <c r="A556" s="253"/>
      <c r="B556" s="100" t="s">
        <v>908</v>
      </c>
      <c r="C556" s="108" t="s">
        <v>963</v>
      </c>
      <c r="D556" s="68">
        <v>44716</v>
      </c>
    </row>
    <row r="557" spans="1:4" ht="45" customHeight="1">
      <c r="A557" s="253"/>
      <c r="B557" s="100" t="s">
        <v>731</v>
      </c>
      <c r="C557" s="108" t="s">
        <v>964</v>
      </c>
      <c r="D557" s="68">
        <v>44718</v>
      </c>
    </row>
    <row r="558" spans="1:4" ht="45" customHeight="1">
      <c r="A558" s="253"/>
      <c r="B558" s="100" t="s">
        <v>731</v>
      </c>
      <c r="C558" s="108" t="s">
        <v>965</v>
      </c>
      <c r="D558" s="68">
        <v>44718</v>
      </c>
    </row>
    <row r="559" spans="1:4" ht="45" customHeight="1">
      <c r="A559" s="253"/>
      <c r="B559" s="100" t="s">
        <v>731</v>
      </c>
      <c r="C559" s="108" t="s">
        <v>966</v>
      </c>
      <c r="D559" s="68">
        <v>44719</v>
      </c>
    </row>
    <row r="560" spans="1:4" ht="45" customHeight="1">
      <c r="A560" s="253"/>
      <c r="B560" s="100" t="s">
        <v>908</v>
      </c>
      <c r="C560" s="108" t="s">
        <v>967</v>
      </c>
      <c r="D560" s="68">
        <v>44718</v>
      </c>
    </row>
    <row r="561" spans="1:4" ht="45" customHeight="1">
      <c r="A561" s="253"/>
      <c r="B561" s="56" t="s">
        <v>331</v>
      </c>
      <c r="C561" s="108" t="s">
        <v>968</v>
      </c>
      <c r="D561" s="68">
        <v>44720</v>
      </c>
    </row>
    <row r="562" spans="1:4" ht="45" customHeight="1">
      <c r="A562" s="253"/>
      <c r="B562" s="100" t="s">
        <v>908</v>
      </c>
      <c r="C562" s="108" t="s">
        <v>969</v>
      </c>
      <c r="D562" s="68">
        <v>44722</v>
      </c>
    </row>
    <row r="563" spans="1:4" ht="45" customHeight="1">
      <c r="A563" s="253"/>
      <c r="B563" s="100" t="s">
        <v>908</v>
      </c>
      <c r="C563" s="108" t="s">
        <v>970</v>
      </c>
      <c r="D563" s="68">
        <v>44722</v>
      </c>
    </row>
    <row r="564" spans="1:4" ht="45" customHeight="1">
      <c r="A564" s="253"/>
      <c r="B564" s="56" t="s">
        <v>331</v>
      </c>
      <c r="C564" s="108" t="s">
        <v>971</v>
      </c>
      <c r="D564" s="68">
        <v>44727</v>
      </c>
    </row>
    <row r="565" spans="1:4" ht="45" customHeight="1">
      <c r="A565" s="253"/>
      <c r="B565" s="100" t="s">
        <v>917</v>
      </c>
      <c r="C565" s="108" t="s">
        <v>972</v>
      </c>
      <c r="D565" s="68">
        <v>44726</v>
      </c>
    </row>
    <row r="566" spans="1:4" ht="45" customHeight="1">
      <c r="A566" s="253"/>
      <c r="B566" s="100" t="s">
        <v>917</v>
      </c>
      <c r="C566" s="108" t="s">
        <v>973</v>
      </c>
      <c r="D566" s="68">
        <v>44729</v>
      </c>
    </row>
    <row r="567" spans="1:4" ht="45" customHeight="1">
      <c r="A567" s="253"/>
      <c r="B567" s="56" t="s">
        <v>891</v>
      </c>
      <c r="C567" s="108" t="s">
        <v>974</v>
      </c>
      <c r="D567" s="68">
        <v>44733</v>
      </c>
    </row>
    <row r="568" spans="1:4" ht="45" customHeight="1">
      <c r="A568" s="253"/>
      <c r="B568" s="56" t="s">
        <v>752</v>
      </c>
      <c r="C568" s="108" t="s">
        <v>975</v>
      </c>
      <c r="D568" s="68">
        <v>44736</v>
      </c>
    </row>
    <row r="569" spans="1:4" ht="45" customHeight="1">
      <c r="A569" s="253"/>
      <c r="B569" s="100" t="s">
        <v>917</v>
      </c>
      <c r="C569" s="108" t="s">
        <v>976</v>
      </c>
      <c r="D569" s="68">
        <v>44735</v>
      </c>
    </row>
    <row r="570" spans="1:4" ht="45" customHeight="1">
      <c r="A570" s="253"/>
      <c r="B570" s="100" t="s">
        <v>908</v>
      </c>
      <c r="C570" s="108" t="s">
        <v>977</v>
      </c>
      <c r="D570" s="68">
        <v>44733</v>
      </c>
    </row>
    <row r="571" spans="1:4" ht="45" customHeight="1">
      <c r="A571" s="253"/>
      <c r="B571" s="56" t="s">
        <v>752</v>
      </c>
      <c r="C571" s="108" t="s">
        <v>978</v>
      </c>
      <c r="D571" s="68">
        <v>44733</v>
      </c>
    </row>
    <row r="572" spans="1:4" ht="45" customHeight="1">
      <c r="A572" s="253"/>
      <c r="B572" s="100" t="s">
        <v>917</v>
      </c>
      <c r="C572" s="108" t="s">
        <v>979</v>
      </c>
      <c r="D572" s="68">
        <v>44733</v>
      </c>
    </row>
    <row r="573" spans="1:4" ht="45" customHeight="1">
      <c r="A573" s="253"/>
      <c r="B573" s="56" t="s">
        <v>891</v>
      </c>
      <c r="C573" s="108" t="s">
        <v>980</v>
      </c>
      <c r="D573" s="68">
        <v>44820</v>
      </c>
    </row>
    <row r="574" spans="1:4" ht="45" customHeight="1">
      <c r="A574" s="253"/>
      <c r="B574" s="56" t="s">
        <v>891</v>
      </c>
      <c r="C574" s="108" t="s">
        <v>981</v>
      </c>
      <c r="D574" s="68">
        <v>44823</v>
      </c>
    </row>
    <row r="575" spans="1:4" ht="45" customHeight="1">
      <c r="A575" s="253"/>
      <c r="B575" s="100" t="s">
        <v>908</v>
      </c>
      <c r="C575" s="108" t="s">
        <v>982</v>
      </c>
      <c r="D575" s="68">
        <v>44823</v>
      </c>
    </row>
    <row r="576" spans="1:4" ht="45" customHeight="1">
      <c r="A576" s="253"/>
      <c r="B576" s="56" t="s">
        <v>731</v>
      </c>
      <c r="C576" s="108" t="s">
        <v>983</v>
      </c>
      <c r="D576" s="68">
        <v>44838</v>
      </c>
    </row>
    <row r="577" spans="1:4" ht="45" customHeight="1">
      <c r="A577" s="253"/>
      <c r="B577" s="100" t="s">
        <v>908</v>
      </c>
      <c r="C577" s="108" t="s">
        <v>984</v>
      </c>
      <c r="D577" s="68">
        <v>44848</v>
      </c>
    </row>
    <row r="578" spans="1:4" ht="45" customHeight="1">
      <c r="A578" s="253"/>
      <c r="B578" s="100" t="s">
        <v>62</v>
      </c>
      <c r="C578" s="108" t="s">
        <v>985</v>
      </c>
      <c r="D578" s="68">
        <v>44854</v>
      </c>
    </row>
    <row r="579" spans="1:4" ht="45" customHeight="1">
      <c r="A579" s="253"/>
      <c r="B579" s="100" t="s">
        <v>986</v>
      </c>
      <c r="C579" s="108" t="s">
        <v>987</v>
      </c>
      <c r="D579" s="68">
        <v>44868</v>
      </c>
    </row>
    <row r="580" spans="1:4" ht="45" customHeight="1">
      <c r="A580" s="253"/>
      <c r="B580" s="100" t="s">
        <v>988</v>
      </c>
      <c r="C580" s="108" t="s">
        <v>989</v>
      </c>
      <c r="D580" s="68">
        <v>44894</v>
      </c>
    </row>
    <row r="581" spans="1:4" ht="45" customHeight="1">
      <c r="A581" s="253"/>
      <c r="B581" s="100" t="s">
        <v>988</v>
      </c>
      <c r="C581" s="108" t="s">
        <v>990</v>
      </c>
      <c r="D581" s="68">
        <v>44899</v>
      </c>
    </row>
    <row r="582" spans="1:4" ht="45" customHeight="1">
      <c r="A582" s="253"/>
      <c r="B582" s="100" t="s">
        <v>991</v>
      </c>
      <c r="C582" s="108" t="s">
        <v>992</v>
      </c>
      <c r="D582" s="68">
        <v>44905</v>
      </c>
    </row>
    <row r="583" spans="1:4" ht="45" customHeight="1">
      <c r="A583" s="253"/>
      <c r="B583" s="100" t="s">
        <v>908</v>
      </c>
      <c r="C583" s="108" t="s">
        <v>993</v>
      </c>
      <c r="D583" s="68">
        <v>44902</v>
      </c>
    </row>
    <row r="584" spans="1:4" ht="45" customHeight="1">
      <c r="A584" s="253"/>
      <c r="B584" s="100" t="s">
        <v>908</v>
      </c>
      <c r="C584" s="108" t="s">
        <v>994</v>
      </c>
      <c r="D584" s="68">
        <v>44922</v>
      </c>
    </row>
    <row r="585" spans="1:4" ht="45" customHeight="1">
      <c r="A585" s="371">
        <v>2023</v>
      </c>
      <c r="B585" s="100" t="s">
        <v>908</v>
      </c>
      <c r="C585" s="108" t="s">
        <v>995</v>
      </c>
      <c r="D585" s="68">
        <v>44931</v>
      </c>
    </row>
    <row r="586" spans="1:4" ht="45" customHeight="1">
      <c r="A586" s="371"/>
      <c r="B586" s="100" t="s">
        <v>991</v>
      </c>
      <c r="C586" s="108" t="s">
        <v>996</v>
      </c>
      <c r="D586" s="68">
        <v>44916</v>
      </c>
    </row>
    <row r="587" spans="1:4" ht="45" customHeight="1">
      <c r="A587" s="371"/>
      <c r="B587" s="100" t="s">
        <v>991</v>
      </c>
      <c r="C587" s="108" t="s">
        <v>997</v>
      </c>
      <c r="D587" s="68">
        <v>44930</v>
      </c>
    </row>
    <row r="588" spans="1:4" ht="45" customHeight="1">
      <c r="A588" s="371"/>
      <c r="B588" s="100" t="s">
        <v>998</v>
      </c>
      <c r="C588" s="108" t="s">
        <v>999</v>
      </c>
      <c r="D588" s="68">
        <v>44921</v>
      </c>
    </row>
    <row r="589" spans="1:4" ht="45" customHeight="1">
      <c r="A589" s="371"/>
      <c r="B589" s="100" t="s">
        <v>348</v>
      </c>
      <c r="C589" s="108" t="s">
        <v>1000</v>
      </c>
      <c r="D589" s="68">
        <v>44935</v>
      </c>
    </row>
    <row r="590" spans="1:4" ht="45" customHeight="1">
      <c r="A590" s="371"/>
      <c r="B590" s="100" t="s">
        <v>1001</v>
      </c>
      <c r="C590" s="108" t="s">
        <v>1002</v>
      </c>
      <c r="D590" s="68">
        <v>44935</v>
      </c>
    </row>
    <row r="591" spans="1:4" ht="45" customHeight="1">
      <c r="A591" s="371"/>
      <c r="B591" s="100" t="s">
        <v>908</v>
      </c>
      <c r="C591" s="108" t="s">
        <v>1003</v>
      </c>
      <c r="D591" s="68">
        <v>44949</v>
      </c>
    </row>
    <row r="592" spans="1:4" ht="45" customHeight="1">
      <c r="A592" s="371"/>
      <c r="B592" s="100" t="s">
        <v>1001</v>
      </c>
      <c r="C592" s="108" t="s">
        <v>1004</v>
      </c>
      <c r="D592" s="68">
        <v>44951</v>
      </c>
    </row>
    <row r="593" spans="1:4" ht="45" customHeight="1">
      <c r="A593" s="371"/>
      <c r="B593" s="100" t="s">
        <v>1005</v>
      </c>
      <c r="C593" s="108" t="s">
        <v>1006</v>
      </c>
      <c r="D593" s="68">
        <v>44957</v>
      </c>
    </row>
    <row r="594" spans="1:4" ht="45" customHeight="1">
      <c r="A594" s="371"/>
      <c r="B594" s="100" t="s">
        <v>1007</v>
      </c>
      <c r="C594" s="108" t="s">
        <v>1008</v>
      </c>
      <c r="D594" s="68">
        <v>44957</v>
      </c>
    </row>
    <row r="595" spans="1:4" ht="45" customHeight="1">
      <c r="A595" s="371"/>
      <c r="B595" s="100" t="s">
        <v>908</v>
      </c>
      <c r="C595" s="108" t="s">
        <v>1009</v>
      </c>
      <c r="D595" s="68">
        <v>44957</v>
      </c>
    </row>
    <row r="596" spans="1:4" ht="45" customHeight="1">
      <c r="A596" s="371"/>
      <c r="B596" s="100" t="s">
        <v>908</v>
      </c>
      <c r="C596" s="108" t="s">
        <v>1010</v>
      </c>
      <c r="D596" s="68">
        <v>44959</v>
      </c>
    </row>
    <row r="597" spans="1:4" ht="45" customHeight="1">
      <c r="A597" s="371"/>
      <c r="B597" s="100" t="s">
        <v>908</v>
      </c>
      <c r="C597" s="108" t="s">
        <v>1011</v>
      </c>
      <c r="D597" s="68">
        <v>44967</v>
      </c>
    </row>
    <row r="598" spans="1:4" ht="45" customHeight="1">
      <c r="A598" s="371"/>
      <c r="B598" s="100" t="s">
        <v>988</v>
      </c>
      <c r="C598" s="108" t="s">
        <v>1012</v>
      </c>
      <c r="D598" s="68">
        <v>44964</v>
      </c>
    </row>
    <row r="599" spans="1:4" ht="45" customHeight="1">
      <c r="A599" s="371"/>
      <c r="B599" s="100" t="s">
        <v>1013</v>
      </c>
      <c r="C599" s="108" t="s">
        <v>1014</v>
      </c>
      <c r="D599" s="68">
        <v>44967</v>
      </c>
    </row>
    <row r="600" spans="1:4" ht="45" customHeight="1">
      <c r="A600" s="371"/>
      <c r="B600" s="100" t="s">
        <v>908</v>
      </c>
      <c r="C600" s="108" t="s">
        <v>1015</v>
      </c>
      <c r="D600" s="68">
        <v>44970</v>
      </c>
    </row>
    <row r="601" spans="1:4" ht="45" customHeight="1">
      <c r="A601" s="371"/>
      <c r="B601" s="100" t="s">
        <v>908</v>
      </c>
      <c r="C601" s="108" t="s">
        <v>1016</v>
      </c>
      <c r="D601" s="68">
        <v>44972</v>
      </c>
    </row>
    <row r="602" spans="1:4" ht="45" customHeight="1">
      <c r="A602" s="371"/>
      <c r="B602" s="100" t="s">
        <v>908</v>
      </c>
      <c r="C602" s="108" t="s">
        <v>1017</v>
      </c>
      <c r="D602" s="68">
        <v>44972</v>
      </c>
    </row>
    <row r="603" spans="1:4" ht="45" customHeight="1">
      <c r="A603" s="371"/>
      <c r="B603" s="100" t="s">
        <v>1018</v>
      </c>
      <c r="C603" s="108" t="s">
        <v>1019</v>
      </c>
      <c r="D603" s="68">
        <v>44972</v>
      </c>
    </row>
    <row r="604" spans="1:4" ht="45" customHeight="1">
      <c r="A604" s="371"/>
      <c r="B604" s="100" t="s">
        <v>908</v>
      </c>
      <c r="C604" s="108" t="s">
        <v>1020</v>
      </c>
      <c r="D604" s="68">
        <v>44972</v>
      </c>
    </row>
    <row r="605" spans="1:4" ht="45" customHeight="1">
      <c r="A605" s="371"/>
      <c r="B605" s="100" t="s">
        <v>1001</v>
      </c>
      <c r="C605" s="108" t="s">
        <v>1021</v>
      </c>
      <c r="D605" s="68">
        <v>44974</v>
      </c>
    </row>
    <row r="606" spans="1:4" ht="45" customHeight="1">
      <c r="A606" s="371"/>
      <c r="B606" s="100" t="s">
        <v>1022</v>
      </c>
      <c r="C606" s="108" t="s">
        <v>1023</v>
      </c>
      <c r="D606" s="68">
        <v>44979</v>
      </c>
    </row>
    <row r="607" spans="1:4" ht="45" customHeight="1">
      <c r="A607" s="371"/>
      <c r="B607" s="100" t="s">
        <v>1024</v>
      </c>
      <c r="C607" s="108" t="s">
        <v>1025</v>
      </c>
      <c r="D607" s="68">
        <v>44985</v>
      </c>
    </row>
    <row r="608" spans="1:4" ht="45" customHeight="1">
      <c r="A608" s="371"/>
      <c r="B608" s="100" t="s">
        <v>1022</v>
      </c>
      <c r="C608" s="108" t="s">
        <v>1026</v>
      </c>
      <c r="D608" s="68">
        <v>44988</v>
      </c>
    </row>
    <row r="609" spans="1:4" ht="45" customHeight="1">
      <c r="A609" s="371"/>
      <c r="B609" s="100" t="s">
        <v>824</v>
      </c>
      <c r="C609" s="108" t="s">
        <v>1027</v>
      </c>
      <c r="D609" s="68">
        <v>44995</v>
      </c>
    </row>
    <row r="610" spans="1:4" ht="45" customHeight="1">
      <c r="A610" s="371"/>
      <c r="B610" s="100" t="s">
        <v>908</v>
      </c>
      <c r="C610" s="108" t="s">
        <v>1028</v>
      </c>
      <c r="D610" s="68">
        <v>44998</v>
      </c>
    </row>
    <row r="611" spans="1:4" ht="45" customHeight="1">
      <c r="A611" s="371"/>
      <c r="B611" s="100" t="s">
        <v>401</v>
      </c>
      <c r="C611" s="108" t="s">
        <v>1029</v>
      </c>
      <c r="D611" s="68">
        <v>44998</v>
      </c>
    </row>
    <row r="612" spans="1:4" ht="45" customHeight="1">
      <c r="A612" s="371"/>
      <c r="B612" s="100" t="s">
        <v>908</v>
      </c>
      <c r="C612" s="108" t="s">
        <v>1030</v>
      </c>
      <c r="D612" s="68">
        <v>45000</v>
      </c>
    </row>
    <row r="613" spans="1:4" ht="45" customHeight="1">
      <c r="A613" s="371"/>
      <c r="B613" s="100" t="s">
        <v>1031</v>
      </c>
      <c r="C613" s="108" t="s">
        <v>1032</v>
      </c>
      <c r="D613" s="68">
        <v>45005</v>
      </c>
    </row>
    <row r="614" spans="1:4" ht="45" customHeight="1">
      <c r="A614" s="371"/>
      <c r="B614" s="100" t="s">
        <v>1033</v>
      </c>
      <c r="C614" s="108" t="s">
        <v>1034</v>
      </c>
      <c r="D614" s="68">
        <v>45005</v>
      </c>
    </row>
    <row r="615" spans="1:4" ht="45" customHeight="1">
      <c r="A615" s="371"/>
      <c r="B615" s="100" t="s">
        <v>1033</v>
      </c>
      <c r="C615" s="108" t="s">
        <v>1035</v>
      </c>
      <c r="D615" s="68">
        <v>45006</v>
      </c>
    </row>
    <row r="616" spans="1:4" ht="45" customHeight="1">
      <c r="A616" s="371"/>
      <c r="B616" s="100" t="s">
        <v>1036</v>
      </c>
      <c r="C616" s="108" t="s">
        <v>1037</v>
      </c>
      <c r="D616" s="68">
        <v>45012</v>
      </c>
    </row>
    <row r="617" spans="1:4" ht="45" customHeight="1">
      <c r="A617" s="371"/>
      <c r="B617" s="100" t="s">
        <v>1038</v>
      </c>
      <c r="C617" s="108" t="s">
        <v>1039</v>
      </c>
      <c r="D617" s="68">
        <v>45009</v>
      </c>
    </row>
    <row r="618" spans="1:4" ht="45" customHeight="1">
      <c r="A618" s="371"/>
      <c r="B618" s="100" t="s">
        <v>1013</v>
      </c>
      <c r="C618" s="108" t="s">
        <v>1040</v>
      </c>
      <c r="D618" s="68">
        <v>45012</v>
      </c>
    </row>
    <row r="619" spans="1:4" ht="45" customHeight="1">
      <c r="A619" s="371"/>
      <c r="B619" s="100" t="s">
        <v>908</v>
      </c>
      <c r="C619" s="108" t="s">
        <v>1041</v>
      </c>
      <c r="D619" s="68">
        <v>45009</v>
      </c>
    </row>
    <row r="620" spans="1:4" ht="45" customHeight="1">
      <c r="A620" s="371"/>
      <c r="B620" s="100" t="s">
        <v>1042</v>
      </c>
      <c r="C620" s="108" t="s">
        <v>1043</v>
      </c>
      <c r="D620" s="68">
        <v>45014</v>
      </c>
    </row>
    <row r="621" spans="1:4" ht="45" customHeight="1">
      <c r="A621" s="371"/>
      <c r="B621" s="100" t="s">
        <v>1044</v>
      </c>
      <c r="C621" s="108" t="s">
        <v>1045</v>
      </c>
      <c r="D621" s="68">
        <v>45015</v>
      </c>
    </row>
    <row r="622" spans="1:4" ht="45" customHeight="1">
      <c r="A622" s="371"/>
      <c r="B622" s="100" t="s">
        <v>1044</v>
      </c>
      <c r="C622" s="108" t="s">
        <v>1046</v>
      </c>
      <c r="D622" s="68">
        <v>45013</v>
      </c>
    </row>
    <row r="623" spans="1:4" ht="45" customHeight="1">
      <c r="A623" s="371"/>
      <c r="B623" s="100" t="s">
        <v>731</v>
      </c>
      <c r="C623" s="108" t="s">
        <v>1047</v>
      </c>
      <c r="D623" s="68">
        <v>45013</v>
      </c>
    </row>
    <row r="624" spans="1:4" ht="45" customHeight="1">
      <c r="A624" s="371"/>
      <c r="B624" s="100" t="s">
        <v>988</v>
      </c>
      <c r="C624" s="108" t="s">
        <v>1048</v>
      </c>
      <c r="D624" s="68">
        <v>45016</v>
      </c>
    </row>
    <row r="625" spans="1:4" ht="45" customHeight="1">
      <c r="A625" s="371"/>
      <c r="B625" s="100" t="s">
        <v>1013</v>
      </c>
      <c r="C625" s="108" t="s">
        <v>1049</v>
      </c>
      <c r="D625" s="68">
        <v>45027</v>
      </c>
    </row>
    <row r="626" spans="1:4" ht="45" customHeight="1">
      <c r="A626" s="371"/>
      <c r="B626" s="100" t="s">
        <v>1050</v>
      </c>
      <c r="C626" s="108" t="s">
        <v>1051</v>
      </c>
      <c r="D626" s="68">
        <v>45020</v>
      </c>
    </row>
    <row r="627" spans="1:4" ht="45" customHeight="1">
      <c r="A627" s="371"/>
      <c r="B627" s="100" t="s">
        <v>1013</v>
      </c>
      <c r="C627" s="108" t="s">
        <v>1052</v>
      </c>
      <c r="D627" s="68">
        <v>45033</v>
      </c>
    </row>
    <row r="628" spans="1:4" ht="45" customHeight="1">
      <c r="A628" s="371"/>
      <c r="B628" s="100" t="s">
        <v>1053</v>
      </c>
      <c r="C628" s="108" t="s">
        <v>1054</v>
      </c>
      <c r="D628" s="68">
        <v>45026</v>
      </c>
    </row>
    <row r="629" spans="1:4" ht="45" customHeight="1">
      <c r="A629" s="371"/>
      <c r="B629" s="100" t="s">
        <v>731</v>
      </c>
      <c r="C629" s="108" t="s">
        <v>1055</v>
      </c>
      <c r="D629" s="68">
        <v>45033</v>
      </c>
    </row>
    <row r="630" spans="1:4" ht="45" customHeight="1">
      <c r="A630" s="371"/>
      <c r="B630" s="100" t="s">
        <v>731</v>
      </c>
      <c r="C630" s="108" t="s">
        <v>1056</v>
      </c>
      <c r="D630" s="68">
        <v>45033</v>
      </c>
    </row>
    <row r="631" spans="1:4" ht="45" customHeight="1">
      <c r="A631" s="371"/>
      <c r="B631" s="100" t="s">
        <v>1038</v>
      </c>
      <c r="C631" s="108" t="s">
        <v>1057</v>
      </c>
      <c r="D631" s="68">
        <v>45040</v>
      </c>
    </row>
    <row r="632" spans="1:4" ht="45" customHeight="1">
      <c r="A632" s="371"/>
      <c r="B632" s="100" t="s">
        <v>1013</v>
      </c>
      <c r="C632" s="108" t="s">
        <v>1058</v>
      </c>
      <c r="D632" s="68">
        <v>45034</v>
      </c>
    </row>
    <row r="633" spans="1:4" ht="45" customHeight="1">
      <c r="A633" s="371"/>
      <c r="B633" s="100" t="s">
        <v>1038</v>
      </c>
      <c r="C633" s="108" t="s">
        <v>1059</v>
      </c>
      <c r="D633" s="68">
        <v>45034</v>
      </c>
    </row>
    <row r="634" spans="1:4" ht="45" customHeight="1">
      <c r="A634" s="371"/>
      <c r="B634" s="100" t="s">
        <v>731</v>
      </c>
      <c r="C634" s="108" t="s">
        <v>1060</v>
      </c>
      <c r="D634" s="68">
        <v>45034</v>
      </c>
    </row>
    <row r="635" spans="1:4" ht="45" customHeight="1">
      <c r="A635" s="371"/>
      <c r="B635" s="100" t="s">
        <v>1013</v>
      </c>
      <c r="C635" s="108" t="s">
        <v>1061</v>
      </c>
      <c r="D635" s="68">
        <v>45044</v>
      </c>
    </row>
    <row r="636" spans="1:4" ht="45" customHeight="1">
      <c r="A636" s="371"/>
      <c r="B636" s="100" t="s">
        <v>1062</v>
      </c>
      <c r="C636" s="108" t="s">
        <v>1063</v>
      </c>
      <c r="D636" s="68">
        <v>45042</v>
      </c>
    </row>
    <row r="637" spans="1:4" ht="45" customHeight="1">
      <c r="A637" s="371"/>
      <c r="B637" s="100" t="s">
        <v>1042</v>
      </c>
      <c r="C637" s="108" t="s">
        <v>1064</v>
      </c>
      <c r="D637" s="68">
        <v>45048</v>
      </c>
    </row>
    <row r="638" spans="1:4" ht="45" customHeight="1">
      <c r="A638" s="371"/>
      <c r="B638" s="100" t="s">
        <v>1042</v>
      </c>
      <c r="C638" s="108" t="s">
        <v>1065</v>
      </c>
      <c r="D638" s="68">
        <v>45048</v>
      </c>
    </row>
    <row r="639" spans="1:4" ht="45" customHeight="1">
      <c r="A639" s="371"/>
      <c r="B639" s="100" t="s">
        <v>1042</v>
      </c>
      <c r="C639" s="108" t="s">
        <v>1066</v>
      </c>
      <c r="D639" s="68">
        <v>45048</v>
      </c>
    </row>
    <row r="640" spans="1:4" ht="45" customHeight="1">
      <c r="A640" s="371"/>
      <c r="B640" s="100" t="s">
        <v>1044</v>
      </c>
      <c r="C640" s="108" t="s">
        <v>1067</v>
      </c>
      <c r="D640" s="68">
        <v>45048</v>
      </c>
    </row>
    <row r="641" spans="1:4" ht="45" customHeight="1">
      <c r="A641" s="371"/>
      <c r="B641" s="100" t="s">
        <v>1068</v>
      </c>
      <c r="C641" s="108" t="s">
        <v>1069</v>
      </c>
      <c r="D641" s="68">
        <v>45051</v>
      </c>
    </row>
    <row r="642" spans="1:4" ht="45" customHeight="1">
      <c r="A642" s="371"/>
      <c r="B642" s="100" t="s">
        <v>731</v>
      </c>
      <c r="C642" s="108" t="s">
        <v>1070</v>
      </c>
      <c r="D642" s="68">
        <v>45051</v>
      </c>
    </row>
    <row r="643" spans="1:4" ht="45" customHeight="1">
      <c r="A643" s="371"/>
      <c r="B643" s="100" t="s">
        <v>1013</v>
      </c>
      <c r="C643" s="108" t="s">
        <v>1071</v>
      </c>
      <c r="D643" s="68">
        <v>45050</v>
      </c>
    </row>
    <row r="644" spans="1:4" ht="45" customHeight="1">
      <c r="A644" s="371"/>
      <c r="B644" s="100" t="s">
        <v>1072</v>
      </c>
      <c r="C644" s="108" t="s">
        <v>1073</v>
      </c>
      <c r="D644" s="68">
        <v>45049</v>
      </c>
    </row>
    <row r="645" spans="1:4" ht="45" customHeight="1">
      <c r="A645" s="371"/>
      <c r="B645" s="100" t="s">
        <v>1044</v>
      </c>
      <c r="C645" s="108" t="s">
        <v>1074</v>
      </c>
      <c r="D645" s="68">
        <v>45049</v>
      </c>
    </row>
    <row r="646" spans="1:4" ht="45" customHeight="1">
      <c r="A646" s="371"/>
      <c r="B646" s="100" t="s">
        <v>1068</v>
      </c>
      <c r="C646" s="108" t="s">
        <v>1075</v>
      </c>
      <c r="D646" s="68">
        <v>45051</v>
      </c>
    </row>
    <row r="647" spans="1:4" ht="45" customHeight="1">
      <c r="A647" s="371"/>
      <c r="B647" s="100" t="s">
        <v>1013</v>
      </c>
      <c r="C647" s="108" t="s">
        <v>1076</v>
      </c>
      <c r="D647" s="68">
        <v>45061</v>
      </c>
    </row>
    <row r="648" spans="1:4" ht="45" customHeight="1">
      <c r="A648" s="371"/>
      <c r="B648" s="100" t="s">
        <v>1044</v>
      </c>
      <c r="C648" s="108" t="s">
        <v>1077</v>
      </c>
      <c r="D648" s="68">
        <v>45058</v>
      </c>
    </row>
    <row r="649" spans="1:4" ht="45" customHeight="1">
      <c r="A649" s="371"/>
      <c r="B649" s="100" t="s">
        <v>731</v>
      </c>
      <c r="C649" s="108" t="s">
        <v>1078</v>
      </c>
      <c r="D649" s="68">
        <v>45057</v>
      </c>
    </row>
    <row r="650" spans="1:4" ht="45" customHeight="1">
      <c r="A650" s="371"/>
      <c r="B650" s="100" t="s">
        <v>1042</v>
      </c>
      <c r="C650" s="108" t="s">
        <v>1079</v>
      </c>
      <c r="D650" s="68">
        <v>45058</v>
      </c>
    </row>
    <row r="651" spans="1:4" ht="45" customHeight="1">
      <c r="A651" s="371"/>
      <c r="B651" s="100" t="s">
        <v>1072</v>
      </c>
      <c r="C651" s="108" t="s">
        <v>1080</v>
      </c>
      <c r="D651" s="68">
        <v>45057</v>
      </c>
    </row>
    <row r="652" spans="1:4" ht="45" customHeight="1">
      <c r="A652" s="371"/>
      <c r="B652" s="100" t="s">
        <v>731</v>
      </c>
      <c r="C652" s="108" t="s">
        <v>1081</v>
      </c>
      <c r="D652" s="68">
        <v>45055</v>
      </c>
    </row>
    <row r="653" spans="1:4" ht="45" customHeight="1">
      <c r="A653" s="371"/>
      <c r="B653" s="100" t="s">
        <v>1082</v>
      </c>
      <c r="C653" s="108" t="s">
        <v>1083</v>
      </c>
      <c r="D653" s="68">
        <v>45061</v>
      </c>
    </row>
    <row r="654" spans="1:4" ht="45" customHeight="1">
      <c r="A654" s="371"/>
      <c r="B654" s="100" t="s">
        <v>1013</v>
      </c>
      <c r="C654" s="108" t="s">
        <v>1084</v>
      </c>
      <c r="D654" s="68">
        <v>45068</v>
      </c>
    </row>
    <row r="655" spans="1:4" ht="45" customHeight="1">
      <c r="A655" s="371"/>
      <c r="B655" s="100" t="s">
        <v>1013</v>
      </c>
      <c r="C655" s="108" t="s">
        <v>1085</v>
      </c>
      <c r="D655" s="68">
        <v>45064</v>
      </c>
    </row>
    <row r="656" spans="1:4" ht="45" customHeight="1">
      <c r="A656" s="371"/>
      <c r="B656" s="100" t="s">
        <v>1068</v>
      </c>
      <c r="C656" s="108" t="s">
        <v>1086</v>
      </c>
      <c r="D656" s="68">
        <v>45062</v>
      </c>
    </row>
    <row r="657" spans="1:4" ht="45" customHeight="1">
      <c r="A657" s="371"/>
      <c r="B657" s="100" t="s">
        <v>1087</v>
      </c>
      <c r="C657" s="108" t="s">
        <v>1088</v>
      </c>
      <c r="D657" s="68">
        <v>45065</v>
      </c>
    </row>
    <row r="658" spans="1:4" ht="45" customHeight="1">
      <c r="A658" s="371"/>
      <c r="B658" s="100" t="s">
        <v>1013</v>
      </c>
      <c r="C658" s="108" t="s">
        <v>1089</v>
      </c>
      <c r="D658" s="68">
        <v>45065</v>
      </c>
    </row>
    <row r="659" spans="1:4" ht="45" customHeight="1">
      <c r="A659" s="371"/>
      <c r="B659" s="100" t="s">
        <v>1044</v>
      </c>
      <c r="C659" s="108" t="s">
        <v>1090</v>
      </c>
      <c r="D659" s="68">
        <v>45067</v>
      </c>
    </row>
    <row r="660" spans="1:4" ht="45" customHeight="1">
      <c r="A660" s="371"/>
      <c r="B660" s="100" t="s">
        <v>1082</v>
      </c>
      <c r="C660" s="108" t="s">
        <v>1091</v>
      </c>
      <c r="D660" s="68">
        <v>45063</v>
      </c>
    </row>
    <row r="661" spans="1:4" ht="45" customHeight="1">
      <c r="A661" s="371"/>
      <c r="B661" s="100" t="s">
        <v>1044</v>
      </c>
      <c r="C661" s="108" t="s">
        <v>1092</v>
      </c>
      <c r="D661" s="68">
        <v>45076</v>
      </c>
    </row>
    <row r="662" spans="1:4" ht="45" customHeight="1">
      <c r="A662" s="371"/>
      <c r="B662" s="100" t="s">
        <v>1068</v>
      </c>
      <c r="C662" s="108" t="s">
        <v>1093</v>
      </c>
      <c r="D662" s="68">
        <v>45069</v>
      </c>
    </row>
    <row r="663" spans="1:4" ht="45" customHeight="1">
      <c r="A663" s="371"/>
      <c r="B663" s="100" t="s">
        <v>1068</v>
      </c>
      <c r="C663" s="108" t="s">
        <v>1094</v>
      </c>
      <c r="D663" s="68">
        <v>45075</v>
      </c>
    </row>
    <row r="664" spans="1:4" ht="45" customHeight="1">
      <c r="A664" s="371"/>
      <c r="B664" s="100" t="s">
        <v>1068</v>
      </c>
      <c r="C664" s="108" t="s">
        <v>1095</v>
      </c>
      <c r="D664" s="68">
        <v>45076</v>
      </c>
    </row>
    <row r="665" spans="1:4" ht="45" customHeight="1">
      <c r="A665" s="371"/>
      <c r="B665" s="100" t="s">
        <v>1013</v>
      </c>
      <c r="C665" s="108" t="s">
        <v>1096</v>
      </c>
      <c r="D665" s="68">
        <v>45077</v>
      </c>
    </row>
    <row r="666" spans="1:4" ht="45" customHeight="1">
      <c r="A666" s="371"/>
      <c r="B666" s="100" t="s">
        <v>731</v>
      </c>
      <c r="C666" s="108" t="s">
        <v>1097</v>
      </c>
      <c r="D666" s="68">
        <v>45079</v>
      </c>
    </row>
    <row r="667" spans="1:4" ht="45" customHeight="1">
      <c r="A667" s="371"/>
      <c r="B667" s="100" t="s">
        <v>731</v>
      </c>
      <c r="C667" s="108" t="s">
        <v>1098</v>
      </c>
      <c r="D667" s="68">
        <v>45077</v>
      </c>
    </row>
    <row r="668" spans="1:4" ht="45" customHeight="1">
      <c r="A668" s="371"/>
      <c r="B668" s="100" t="s">
        <v>1050</v>
      </c>
      <c r="C668" s="108" t="s">
        <v>1099</v>
      </c>
      <c r="D668" s="68">
        <v>45078</v>
      </c>
    </row>
    <row r="669" spans="1:4" ht="45" customHeight="1">
      <c r="A669" s="371"/>
      <c r="B669" s="100" t="s">
        <v>731</v>
      </c>
      <c r="C669" s="108" t="s">
        <v>1100</v>
      </c>
      <c r="D669" s="68">
        <v>45081</v>
      </c>
    </row>
    <row r="670" spans="1:4" ht="45" customHeight="1">
      <c r="A670" s="371"/>
      <c r="B670" s="100" t="s">
        <v>731</v>
      </c>
      <c r="C670" s="108" t="s">
        <v>1101</v>
      </c>
      <c r="D670" s="68">
        <v>45082</v>
      </c>
    </row>
    <row r="671" spans="1:4" ht="45" customHeight="1">
      <c r="A671" s="371"/>
      <c r="B671" s="100" t="s">
        <v>1068</v>
      </c>
      <c r="C671" s="108" t="s">
        <v>1102</v>
      </c>
      <c r="D671" s="68">
        <v>45082</v>
      </c>
    </row>
    <row r="672" spans="1:4" ht="45" customHeight="1">
      <c r="A672" s="371"/>
      <c r="B672" s="100" t="s">
        <v>1013</v>
      </c>
      <c r="C672" s="108" t="s">
        <v>1103</v>
      </c>
      <c r="D672" s="68">
        <v>45089</v>
      </c>
    </row>
    <row r="673" spans="1:4" ht="45" customHeight="1">
      <c r="A673" s="371"/>
      <c r="B673" s="100" t="s">
        <v>1072</v>
      </c>
      <c r="C673" s="108" t="s">
        <v>1104</v>
      </c>
      <c r="D673" s="68">
        <v>45083</v>
      </c>
    </row>
    <row r="674" spans="1:4" ht="45" customHeight="1">
      <c r="A674" s="371"/>
      <c r="B674" s="100" t="s">
        <v>731</v>
      </c>
      <c r="C674" s="108" t="s">
        <v>1105</v>
      </c>
      <c r="D674" s="68">
        <v>45085</v>
      </c>
    </row>
    <row r="675" spans="1:4" ht="45" customHeight="1">
      <c r="A675" s="371"/>
      <c r="B675" s="100" t="s">
        <v>1033</v>
      </c>
      <c r="C675" s="108" t="s">
        <v>1106</v>
      </c>
      <c r="D675" s="68">
        <v>45084</v>
      </c>
    </row>
    <row r="676" spans="1:4" ht="45" customHeight="1">
      <c r="A676" s="371"/>
      <c r="B676" s="100" t="s">
        <v>1068</v>
      </c>
      <c r="C676" s="108" t="s">
        <v>1107</v>
      </c>
      <c r="D676" s="68">
        <v>45083</v>
      </c>
    </row>
    <row r="677" spans="1:4" ht="45" customHeight="1">
      <c r="A677" s="371"/>
      <c r="B677" s="100" t="s">
        <v>1013</v>
      </c>
      <c r="C677" s="108" t="s">
        <v>1108</v>
      </c>
      <c r="D677" s="68">
        <v>45083</v>
      </c>
    </row>
    <row r="678" spans="1:4" ht="45" customHeight="1">
      <c r="A678" s="371"/>
      <c r="B678" s="100" t="s">
        <v>1033</v>
      </c>
      <c r="C678" s="108" t="s">
        <v>1109</v>
      </c>
      <c r="D678" s="68">
        <v>45092</v>
      </c>
    </row>
    <row r="679" spans="1:4" ht="45" customHeight="1">
      <c r="A679" s="371"/>
      <c r="B679" s="100" t="s">
        <v>1082</v>
      </c>
      <c r="C679" s="108" t="s">
        <v>1110</v>
      </c>
      <c r="D679" s="68">
        <v>45092</v>
      </c>
    </row>
    <row r="680" spans="1:4" ht="45" customHeight="1">
      <c r="A680" s="371"/>
      <c r="B680" s="100" t="s">
        <v>1044</v>
      </c>
      <c r="C680" s="108" t="s">
        <v>1111</v>
      </c>
      <c r="D680" s="68">
        <v>45092</v>
      </c>
    </row>
    <row r="681" spans="1:4" ht="45" customHeight="1">
      <c r="A681" s="371"/>
      <c r="B681" s="100" t="s">
        <v>1033</v>
      </c>
      <c r="C681" s="108" t="s">
        <v>1112</v>
      </c>
      <c r="D681" s="68">
        <v>45091</v>
      </c>
    </row>
    <row r="682" spans="1:4" ht="45" customHeight="1">
      <c r="A682" s="371"/>
      <c r="B682" s="100" t="s">
        <v>1033</v>
      </c>
      <c r="C682" s="108" t="s">
        <v>1113</v>
      </c>
      <c r="D682" s="68">
        <v>45090</v>
      </c>
    </row>
    <row r="683" spans="1:4" ht="45" customHeight="1">
      <c r="A683" s="371"/>
      <c r="B683" s="100" t="s">
        <v>1042</v>
      </c>
      <c r="C683" s="108" t="s">
        <v>1114</v>
      </c>
      <c r="D683" s="68">
        <v>45090</v>
      </c>
    </row>
    <row r="684" spans="1:4" ht="45" customHeight="1">
      <c r="A684" s="371"/>
      <c r="B684" s="100" t="s">
        <v>1115</v>
      </c>
      <c r="C684" s="108" t="s">
        <v>1116</v>
      </c>
      <c r="D684" s="68">
        <v>45090</v>
      </c>
    </row>
    <row r="685" spans="1:4" ht="45" customHeight="1">
      <c r="A685" s="371"/>
      <c r="B685" s="100" t="s">
        <v>1044</v>
      </c>
      <c r="C685" s="108" t="s">
        <v>1117</v>
      </c>
      <c r="D685" s="68">
        <v>45090</v>
      </c>
    </row>
    <row r="686" spans="1:4" ht="45" customHeight="1">
      <c r="A686" s="371"/>
      <c r="B686" s="100" t="s">
        <v>1013</v>
      </c>
      <c r="C686" s="108" t="s">
        <v>1118</v>
      </c>
      <c r="D686" s="68">
        <v>45100</v>
      </c>
    </row>
    <row r="687" spans="1:4" ht="45" customHeight="1">
      <c r="A687" s="371"/>
      <c r="B687" s="100" t="s">
        <v>731</v>
      </c>
      <c r="C687" s="108" t="s">
        <v>1119</v>
      </c>
      <c r="D687" s="68">
        <v>45099</v>
      </c>
    </row>
    <row r="688" spans="1:4" ht="45" customHeight="1">
      <c r="A688" s="371"/>
      <c r="B688" s="100" t="s">
        <v>1033</v>
      </c>
      <c r="C688" s="108" t="s">
        <v>1120</v>
      </c>
      <c r="D688" s="68">
        <v>45097</v>
      </c>
    </row>
    <row r="689" spans="1:4" ht="45" customHeight="1">
      <c r="A689" s="371"/>
      <c r="B689" s="100" t="s">
        <v>1042</v>
      </c>
      <c r="C689" s="108" t="s">
        <v>1121</v>
      </c>
      <c r="D689" s="68">
        <v>45099</v>
      </c>
    </row>
    <row r="690" spans="1:4" ht="45" customHeight="1">
      <c r="A690" s="371"/>
      <c r="B690" s="100" t="s">
        <v>1068</v>
      </c>
      <c r="C690" s="108" t="s">
        <v>1122</v>
      </c>
      <c r="D690" s="68">
        <v>45097</v>
      </c>
    </row>
    <row r="691" spans="1:4" ht="45" customHeight="1">
      <c r="A691" s="371"/>
      <c r="B691" s="100" t="s">
        <v>731</v>
      </c>
      <c r="C691" s="108" t="s">
        <v>1123</v>
      </c>
      <c r="D691" s="68">
        <v>45100</v>
      </c>
    </row>
    <row r="692" spans="1:4" ht="45" customHeight="1">
      <c r="A692" s="371"/>
      <c r="B692" s="100" t="s">
        <v>824</v>
      </c>
      <c r="C692" s="108" t="s">
        <v>1124</v>
      </c>
      <c r="D692" s="68">
        <v>45098</v>
      </c>
    </row>
    <row r="693" spans="1:4" ht="45" customHeight="1">
      <c r="A693" s="371"/>
      <c r="B693" s="100" t="s">
        <v>1125</v>
      </c>
      <c r="C693" s="108" t="s">
        <v>1126</v>
      </c>
      <c r="D693" s="68">
        <v>45097</v>
      </c>
    </row>
    <row r="694" spans="1:4" ht="45" customHeight="1">
      <c r="A694" s="371"/>
      <c r="B694" s="100" t="s">
        <v>1033</v>
      </c>
      <c r="C694" s="108" t="s">
        <v>1127</v>
      </c>
      <c r="D694" s="68">
        <v>45104</v>
      </c>
    </row>
    <row r="695" spans="1:4" ht="45" customHeight="1">
      <c r="A695" s="371"/>
      <c r="B695" s="100" t="s">
        <v>1042</v>
      </c>
      <c r="C695" s="108" t="s">
        <v>1128</v>
      </c>
      <c r="D695" s="68">
        <v>45107</v>
      </c>
    </row>
    <row r="696" spans="1:4" ht="45" customHeight="1">
      <c r="A696" s="371"/>
      <c r="B696" s="100" t="s">
        <v>1068</v>
      </c>
      <c r="C696" s="108" t="s">
        <v>1129</v>
      </c>
      <c r="D696" s="68">
        <v>45107</v>
      </c>
    </row>
    <row r="697" spans="1:4" ht="45" customHeight="1">
      <c r="A697" s="371"/>
      <c r="B697" s="100" t="s">
        <v>824</v>
      </c>
      <c r="C697" s="108" t="s">
        <v>1130</v>
      </c>
      <c r="D697" s="68">
        <v>45117</v>
      </c>
    </row>
    <row r="698" spans="1:4" ht="45" customHeight="1">
      <c r="A698" s="371"/>
      <c r="B698" s="100" t="s">
        <v>1033</v>
      </c>
      <c r="C698" s="108" t="s">
        <v>1131</v>
      </c>
      <c r="D698" s="68">
        <v>45113</v>
      </c>
    </row>
    <row r="699" spans="1:4" ht="45" customHeight="1">
      <c r="A699" s="371"/>
      <c r="B699" s="100" t="s">
        <v>1115</v>
      </c>
      <c r="C699" s="108" t="s">
        <v>1132</v>
      </c>
      <c r="D699" s="68">
        <v>45117</v>
      </c>
    </row>
    <row r="700" spans="1:4" ht="45" customHeight="1">
      <c r="A700" s="371"/>
      <c r="B700" s="100" t="s">
        <v>731</v>
      </c>
      <c r="C700" s="108" t="s">
        <v>1133</v>
      </c>
      <c r="D700" s="68">
        <v>45113</v>
      </c>
    </row>
    <row r="701" spans="1:4" ht="45" customHeight="1">
      <c r="A701" s="371"/>
      <c r="B701" s="100" t="s">
        <v>66</v>
      </c>
      <c r="C701" s="108" t="s">
        <v>1134</v>
      </c>
      <c r="D701" s="68">
        <v>45113</v>
      </c>
    </row>
    <row r="702" spans="1:4" ht="45" customHeight="1">
      <c r="A702" s="371"/>
      <c r="B702" s="100" t="s">
        <v>1044</v>
      </c>
      <c r="C702" s="108" t="s">
        <v>1135</v>
      </c>
      <c r="D702" s="68">
        <v>45121</v>
      </c>
    </row>
    <row r="703" spans="1:4" ht="45" customHeight="1">
      <c r="A703" s="371"/>
      <c r="B703" s="100" t="s">
        <v>1050</v>
      </c>
      <c r="C703" s="108" t="s">
        <v>1136</v>
      </c>
      <c r="D703" s="68">
        <v>45139</v>
      </c>
    </row>
    <row r="704" spans="1:4" ht="45" customHeight="1">
      <c r="A704" s="371"/>
      <c r="B704" s="100" t="s">
        <v>1050</v>
      </c>
      <c r="C704" s="108" t="s">
        <v>1137</v>
      </c>
      <c r="D704" s="68">
        <v>45139</v>
      </c>
    </row>
    <row r="705" spans="1:4" ht="45" customHeight="1">
      <c r="A705" s="371"/>
      <c r="B705" s="100" t="s">
        <v>1087</v>
      </c>
      <c r="C705" s="108" t="s">
        <v>1138</v>
      </c>
      <c r="D705" s="68">
        <v>45148</v>
      </c>
    </row>
    <row r="706" spans="1:4" ht="45" customHeight="1">
      <c r="A706" s="371"/>
      <c r="B706" s="100" t="s">
        <v>1068</v>
      </c>
      <c r="C706" s="108" t="s">
        <v>1139</v>
      </c>
      <c r="D706" s="68">
        <v>45173</v>
      </c>
    </row>
    <row r="707" spans="1:4" ht="45" customHeight="1">
      <c r="A707" s="371"/>
      <c r="B707" s="100" t="s">
        <v>1068</v>
      </c>
      <c r="C707" s="108" t="s">
        <v>1140</v>
      </c>
      <c r="D707" s="68">
        <v>45150</v>
      </c>
    </row>
    <row r="708" spans="1:4" ht="45" customHeight="1">
      <c r="A708" s="371"/>
      <c r="B708" s="100" t="s">
        <v>1115</v>
      </c>
      <c r="C708" s="108" t="s">
        <v>1141</v>
      </c>
      <c r="D708" s="68">
        <v>45160</v>
      </c>
    </row>
    <row r="709" spans="1:4" ht="45" customHeight="1">
      <c r="A709" s="371"/>
      <c r="B709" s="100" t="s">
        <v>1068</v>
      </c>
      <c r="C709" s="108" t="s">
        <v>1142</v>
      </c>
      <c r="D709" s="68">
        <v>45154</v>
      </c>
    </row>
    <row r="710" spans="1:4" ht="45" customHeight="1">
      <c r="A710" s="371"/>
      <c r="B710" s="100" t="s">
        <v>1044</v>
      </c>
      <c r="C710" s="108" t="s">
        <v>1143</v>
      </c>
      <c r="D710" s="68">
        <v>45139</v>
      </c>
    </row>
    <row r="711" spans="1:4" ht="45" customHeight="1">
      <c r="A711" s="371"/>
      <c r="B711" s="100" t="s">
        <v>1013</v>
      </c>
      <c r="C711" s="108" t="s">
        <v>1144</v>
      </c>
      <c r="D711" s="68">
        <v>45125</v>
      </c>
    </row>
    <row r="712" spans="1:4" ht="45" customHeight="1">
      <c r="A712" s="371"/>
      <c r="B712" s="100" t="s">
        <v>1013</v>
      </c>
      <c r="C712" s="108" t="s">
        <v>1145</v>
      </c>
      <c r="D712" s="68">
        <v>45127</v>
      </c>
    </row>
    <row r="713" spans="1:4" ht="45" customHeight="1">
      <c r="A713" s="371"/>
      <c r="B713" s="100" t="s">
        <v>1042</v>
      </c>
      <c r="C713" s="108" t="s">
        <v>1146</v>
      </c>
      <c r="D713" s="68">
        <v>45127</v>
      </c>
    </row>
    <row r="714" spans="1:4" ht="45" customHeight="1">
      <c r="A714" s="371"/>
      <c r="B714" s="100" t="s">
        <v>1050</v>
      </c>
      <c r="C714" s="108" t="s">
        <v>1147</v>
      </c>
      <c r="D714" s="68">
        <v>45138</v>
      </c>
    </row>
    <row r="715" spans="1:4" ht="45" customHeight="1">
      <c r="A715" s="371"/>
      <c r="B715" s="100" t="s">
        <v>1050</v>
      </c>
      <c r="C715" s="108" t="s">
        <v>1148</v>
      </c>
      <c r="D715" s="68">
        <v>45138</v>
      </c>
    </row>
    <row r="716" spans="1:4" ht="45" customHeight="1">
      <c r="A716" s="371"/>
      <c r="B716" s="100" t="s">
        <v>1033</v>
      </c>
      <c r="C716" s="108" t="s">
        <v>1149</v>
      </c>
      <c r="D716" s="68">
        <v>45132</v>
      </c>
    </row>
    <row r="717" spans="1:4" ht="45" customHeight="1">
      <c r="A717" s="371"/>
      <c r="B717" s="100" t="s">
        <v>1013</v>
      </c>
      <c r="C717" s="108" t="s">
        <v>1150</v>
      </c>
      <c r="D717" s="68">
        <v>45128</v>
      </c>
    </row>
    <row r="718" spans="1:4" ht="45" customHeight="1">
      <c r="A718" s="371"/>
      <c r="B718" s="100" t="s">
        <v>1033</v>
      </c>
      <c r="C718" s="108" t="s">
        <v>1151</v>
      </c>
      <c r="D718" s="68">
        <v>45153</v>
      </c>
    </row>
    <row r="719" spans="1:4" ht="45" customHeight="1">
      <c r="A719" s="371"/>
      <c r="B719" s="100" t="s">
        <v>1013</v>
      </c>
      <c r="C719" s="108" t="s">
        <v>1152</v>
      </c>
      <c r="D719" s="68">
        <v>45135</v>
      </c>
    </row>
    <row r="720" spans="1:4" ht="45" customHeight="1">
      <c r="A720" s="371"/>
      <c r="B720" s="100" t="s">
        <v>731</v>
      </c>
      <c r="C720" s="108" t="s">
        <v>1153</v>
      </c>
      <c r="D720" s="68">
        <v>45167</v>
      </c>
    </row>
    <row r="721" spans="1:4" ht="45" customHeight="1">
      <c r="A721" s="371"/>
      <c r="B721" s="100" t="s">
        <v>1068</v>
      </c>
      <c r="C721" s="108" t="s">
        <v>1154</v>
      </c>
      <c r="D721" s="68">
        <v>45133</v>
      </c>
    </row>
    <row r="722" spans="1:4" ht="45" customHeight="1">
      <c r="A722" s="371"/>
      <c r="B722" s="100" t="s">
        <v>1068</v>
      </c>
      <c r="C722" s="108" t="s">
        <v>1155</v>
      </c>
      <c r="D722" s="68">
        <v>45169</v>
      </c>
    </row>
    <row r="723" spans="1:4" ht="45" customHeight="1">
      <c r="A723" s="371"/>
      <c r="B723" s="100" t="s">
        <v>1068</v>
      </c>
      <c r="C723" s="108" t="s">
        <v>1156</v>
      </c>
      <c r="D723" s="68">
        <v>45168</v>
      </c>
    </row>
    <row r="724" spans="1:4" ht="45" customHeight="1">
      <c r="A724" s="371"/>
      <c r="B724" s="100" t="s">
        <v>1033</v>
      </c>
      <c r="C724" s="108" t="s">
        <v>1157</v>
      </c>
      <c r="D724" s="68">
        <v>45166</v>
      </c>
    </row>
    <row r="725" spans="1:4" ht="45" customHeight="1">
      <c r="A725" s="371"/>
      <c r="B725" s="100" t="s">
        <v>1033</v>
      </c>
      <c r="C725" s="108" t="s">
        <v>1157</v>
      </c>
      <c r="D725" s="68">
        <v>45166</v>
      </c>
    </row>
    <row r="726" spans="1:4" ht="45" customHeight="1">
      <c r="A726" s="371"/>
      <c r="B726" s="100" t="s">
        <v>1068</v>
      </c>
      <c r="C726" s="108" t="s">
        <v>1158</v>
      </c>
      <c r="D726" s="68">
        <v>45182</v>
      </c>
    </row>
    <row r="727" spans="1:4" ht="45" customHeight="1">
      <c r="A727" s="371"/>
      <c r="B727" s="100" t="s">
        <v>731</v>
      </c>
      <c r="C727" s="108" t="s">
        <v>1159</v>
      </c>
      <c r="D727" s="68">
        <v>45191</v>
      </c>
    </row>
    <row r="728" spans="1:4" ht="45" customHeight="1">
      <c r="A728" s="371"/>
      <c r="B728" s="56" t="s">
        <v>1050</v>
      </c>
      <c r="C728" s="108" t="s">
        <v>1160</v>
      </c>
      <c r="D728" s="60">
        <v>45198</v>
      </c>
    </row>
    <row r="729" spans="1:4" ht="45" customHeight="1">
      <c r="A729" s="371"/>
      <c r="B729" s="100" t="s">
        <v>1044</v>
      </c>
      <c r="C729" s="108" t="s">
        <v>1161</v>
      </c>
      <c r="D729" s="68">
        <v>45207</v>
      </c>
    </row>
    <row r="730" spans="1:4" ht="45" customHeight="1">
      <c r="A730" s="371"/>
      <c r="B730" s="100" t="s">
        <v>731</v>
      </c>
      <c r="C730" s="108" t="s">
        <v>1162</v>
      </c>
      <c r="D730" s="68">
        <v>45208</v>
      </c>
    </row>
    <row r="731" spans="1:4" ht="45" customHeight="1">
      <c r="A731" s="371"/>
      <c r="B731" s="100" t="s">
        <v>1163</v>
      </c>
      <c r="C731" s="108" t="s">
        <v>1164</v>
      </c>
      <c r="D731" s="68">
        <v>45222</v>
      </c>
    </row>
    <row r="732" spans="1:4" ht="57" customHeight="1">
      <c r="A732" s="371"/>
      <c r="B732" s="56" t="s">
        <v>1165</v>
      </c>
      <c r="C732" s="108" t="s">
        <v>1166</v>
      </c>
      <c r="D732" s="60">
        <v>45222</v>
      </c>
    </row>
    <row r="733" spans="1:4" ht="45" customHeight="1">
      <c r="A733" s="371"/>
      <c r="B733" s="137" t="s">
        <v>73</v>
      </c>
      <c r="C733" s="117" t="s">
        <v>1167</v>
      </c>
      <c r="D733" s="51">
        <v>45244</v>
      </c>
    </row>
    <row r="734" spans="1:4" ht="45" customHeight="1">
      <c r="A734" s="371"/>
      <c r="B734" s="100" t="s">
        <v>1168</v>
      </c>
      <c r="C734" s="108" t="s">
        <v>1169</v>
      </c>
      <c r="D734" s="68">
        <v>45245</v>
      </c>
    </row>
    <row r="735" spans="1:4" ht="57" customHeight="1">
      <c r="A735" s="371"/>
      <c r="B735" s="100" t="s">
        <v>1170</v>
      </c>
      <c r="C735" s="108" t="s">
        <v>1171</v>
      </c>
      <c r="D735" s="60">
        <v>45236</v>
      </c>
    </row>
    <row r="736" spans="1:4" ht="45" customHeight="1">
      <c r="A736" s="371"/>
      <c r="B736" s="100" t="s">
        <v>1170</v>
      </c>
      <c r="C736" s="108" t="s">
        <v>1172</v>
      </c>
      <c r="D736" s="60">
        <v>45237</v>
      </c>
    </row>
    <row r="737" spans="1:4" ht="45" customHeight="1">
      <c r="A737" s="371"/>
      <c r="B737" s="56" t="s">
        <v>215</v>
      </c>
      <c r="C737" s="108" t="s">
        <v>1173</v>
      </c>
      <c r="D737" s="60">
        <v>45278</v>
      </c>
    </row>
    <row r="738" spans="1:4" ht="45" customHeight="1">
      <c r="A738" s="371"/>
      <c r="B738" s="100" t="s">
        <v>1170</v>
      </c>
      <c r="C738" s="108" t="s">
        <v>1174</v>
      </c>
      <c r="D738" s="68">
        <v>45260</v>
      </c>
    </row>
    <row r="739" spans="1:4" ht="45" customHeight="1">
      <c r="A739" s="371"/>
      <c r="B739" s="56" t="s">
        <v>1170</v>
      </c>
      <c r="C739" s="108" t="s">
        <v>1175</v>
      </c>
      <c r="D739" s="60">
        <v>45259</v>
      </c>
    </row>
    <row r="740" spans="1:4" ht="45" customHeight="1">
      <c r="A740" s="371"/>
      <c r="B740" s="56" t="s">
        <v>1168</v>
      </c>
      <c r="C740" s="108" t="s">
        <v>1176</v>
      </c>
      <c r="D740" s="60">
        <v>45272</v>
      </c>
    </row>
    <row r="741" spans="1:4" ht="45" customHeight="1" thickBot="1">
      <c r="A741" s="371"/>
      <c r="B741" s="134" t="s">
        <v>1177</v>
      </c>
      <c r="C741" s="119" t="s">
        <v>1178</v>
      </c>
      <c r="D741" s="135">
        <v>45279</v>
      </c>
    </row>
    <row r="742" spans="1:4" ht="64.5" thickTop="1">
      <c r="A742" s="370">
        <v>2024</v>
      </c>
      <c r="B742" s="150" t="s">
        <v>301</v>
      </c>
      <c r="C742" s="161" t="s">
        <v>1179</v>
      </c>
      <c r="D742" s="153">
        <v>45300</v>
      </c>
    </row>
    <row r="743" spans="1:4" ht="45" customHeight="1">
      <c r="A743" s="371"/>
      <c r="B743" s="203" t="s">
        <v>1180</v>
      </c>
      <c r="C743" s="204" t="s">
        <v>1181</v>
      </c>
      <c r="D743" s="205">
        <v>45306</v>
      </c>
    </row>
    <row r="744" spans="1:4" ht="45" customHeight="1">
      <c r="A744" s="371"/>
      <c r="B744" s="203" t="s">
        <v>1180</v>
      </c>
      <c r="C744" s="204" t="s">
        <v>1182</v>
      </c>
      <c r="D744" s="205">
        <v>45306</v>
      </c>
    </row>
    <row r="745" spans="1:4" ht="45" customHeight="1">
      <c r="A745" s="371"/>
      <c r="B745" s="203" t="s">
        <v>1183</v>
      </c>
      <c r="C745" s="204" t="s">
        <v>1184</v>
      </c>
      <c r="D745" s="205">
        <v>45322</v>
      </c>
    </row>
    <row r="746" spans="1:4" ht="45" customHeight="1">
      <c r="A746" s="371"/>
      <c r="B746" s="203" t="s">
        <v>1170</v>
      </c>
      <c r="C746" s="204" t="s">
        <v>1185</v>
      </c>
      <c r="D746" s="205">
        <v>45308</v>
      </c>
    </row>
    <row r="747" spans="1:4" ht="63.75">
      <c r="A747" s="371"/>
      <c r="B747" s="203" t="s">
        <v>301</v>
      </c>
      <c r="C747" s="204" t="s">
        <v>1186</v>
      </c>
      <c r="D747" s="205">
        <v>45308</v>
      </c>
    </row>
    <row r="748" spans="1:4" ht="63.75">
      <c r="A748" s="371"/>
      <c r="B748" s="203" t="s">
        <v>301</v>
      </c>
      <c r="C748" s="204" t="s">
        <v>1187</v>
      </c>
      <c r="D748" s="205">
        <v>45308</v>
      </c>
    </row>
    <row r="749" spans="1:4" ht="63.75">
      <c r="A749" s="371"/>
      <c r="B749" s="203" t="s">
        <v>301</v>
      </c>
      <c r="C749" s="204" t="s">
        <v>1188</v>
      </c>
      <c r="D749" s="205">
        <v>45372</v>
      </c>
    </row>
    <row r="750" spans="1:4" ht="25.5">
      <c r="A750" s="371"/>
      <c r="B750" s="203" t="s">
        <v>1183</v>
      </c>
      <c r="C750" s="204" t="s">
        <v>1189</v>
      </c>
      <c r="D750" s="205">
        <v>45390</v>
      </c>
    </row>
    <row r="751" spans="1:4" ht="38.25">
      <c r="A751" s="371"/>
      <c r="B751" s="203" t="s">
        <v>1190</v>
      </c>
      <c r="C751" s="204" t="s">
        <v>1191</v>
      </c>
      <c r="D751" s="205">
        <v>45397</v>
      </c>
    </row>
    <row r="752" spans="1:4" ht="63.75">
      <c r="A752" s="371"/>
      <c r="B752" s="203" t="s">
        <v>301</v>
      </c>
      <c r="C752" s="204" t="s">
        <v>1192</v>
      </c>
      <c r="D752" s="205">
        <v>45398</v>
      </c>
    </row>
    <row r="753" spans="1:4" ht="45" customHeight="1">
      <c r="A753" s="371"/>
      <c r="B753" s="203" t="s">
        <v>986</v>
      </c>
      <c r="C753" s="204" t="s">
        <v>1193</v>
      </c>
      <c r="D753" s="205">
        <v>45398</v>
      </c>
    </row>
    <row r="754" spans="1:4" ht="45" customHeight="1">
      <c r="A754" s="371"/>
      <c r="B754" s="203" t="s">
        <v>986</v>
      </c>
      <c r="C754" s="204" t="s">
        <v>1194</v>
      </c>
      <c r="D754" s="205">
        <v>45405</v>
      </c>
    </row>
    <row r="755" spans="1:4" ht="45" customHeight="1">
      <c r="A755" s="371"/>
      <c r="B755" s="203" t="s">
        <v>215</v>
      </c>
      <c r="C755" s="204" t="s">
        <v>1195</v>
      </c>
      <c r="D755" s="205">
        <v>45407</v>
      </c>
    </row>
    <row r="756" spans="1:4" ht="45" customHeight="1">
      <c r="A756" s="371"/>
      <c r="B756" s="203" t="s">
        <v>986</v>
      </c>
      <c r="C756" s="204" t="s">
        <v>1194</v>
      </c>
      <c r="D756" s="205">
        <v>45405</v>
      </c>
    </row>
    <row r="757" spans="1:4" ht="63.75">
      <c r="A757" s="371"/>
      <c r="B757" s="203" t="s">
        <v>301</v>
      </c>
      <c r="C757" s="204" t="s">
        <v>1196</v>
      </c>
      <c r="D757" s="205">
        <v>45412</v>
      </c>
    </row>
    <row r="758" spans="1:4" ht="38.25">
      <c r="A758" s="371"/>
      <c r="B758" s="240" t="s">
        <v>986</v>
      </c>
      <c r="C758" s="241" t="s">
        <v>1197</v>
      </c>
      <c r="D758" s="228">
        <v>45435</v>
      </c>
    </row>
    <row r="759" spans="1:4" ht="45" customHeight="1">
      <c r="A759" s="371"/>
      <c r="B759" s="56" t="s">
        <v>1198</v>
      </c>
      <c r="C759" s="108" t="s">
        <v>1199</v>
      </c>
      <c r="D759" s="60">
        <v>45415</v>
      </c>
    </row>
    <row r="760" spans="1:4" ht="45" customHeight="1">
      <c r="A760" s="371"/>
      <c r="B760" s="56" t="s">
        <v>341</v>
      </c>
      <c r="C760" s="108" t="s">
        <v>1200</v>
      </c>
      <c r="D760" s="60">
        <v>45412</v>
      </c>
    </row>
    <row r="761" spans="1:4" ht="45" customHeight="1">
      <c r="A761" s="371"/>
      <c r="B761" s="94" t="s">
        <v>1183</v>
      </c>
      <c r="C761" s="188" t="s">
        <v>1201</v>
      </c>
      <c r="D761" s="95">
        <v>45422</v>
      </c>
    </row>
    <row r="762" spans="1:4" ht="45" customHeight="1">
      <c r="A762" s="371"/>
      <c r="B762" s="56" t="s">
        <v>299</v>
      </c>
      <c r="C762" s="108" t="s">
        <v>1202</v>
      </c>
      <c r="D762" s="68">
        <v>45425</v>
      </c>
    </row>
    <row r="763" spans="1:4" ht="45" customHeight="1">
      <c r="A763" s="371"/>
      <c r="B763" s="56" t="s">
        <v>1183</v>
      </c>
      <c r="C763" s="108" t="s">
        <v>1203</v>
      </c>
      <c r="D763" s="68">
        <v>45425</v>
      </c>
    </row>
    <row r="764" spans="1:4" ht="45" customHeight="1">
      <c r="A764" s="371"/>
      <c r="B764" s="56" t="s">
        <v>1183</v>
      </c>
      <c r="C764" s="108" t="s">
        <v>1204</v>
      </c>
      <c r="D764" s="68">
        <v>45422</v>
      </c>
    </row>
    <row r="765" spans="1:4" ht="63.75">
      <c r="A765" s="371"/>
      <c r="B765" s="56" t="s">
        <v>301</v>
      </c>
      <c r="C765" s="108" t="s">
        <v>1205</v>
      </c>
      <c r="D765" s="68">
        <v>45422</v>
      </c>
    </row>
    <row r="766" spans="1:4" ht="63.75">
      <c r="A766" s="371"/>
      <c r="B766" s="56" t="s">
        <v>301</v>
      </c>
      <c r="C766" s="108" t="s">
        <v>1206</v>
      </c>
      <c r="D766" s="68">
        <v>45427</v>
      </c>
    </row>
    <row r="767" spans="1:4" ht="45" customHeight="1">
      <c r="A767" s="371"/>
      <c r="B767" s="56" t="s">
        <v>299</v>
      </c>
      <c r="C767" s="108" t="s">
        <v>1207</v>
      </c>
      <c r="D767" s="68">
        <v>45433</v>
      </c>
    </row>
    <row r="768" spans="1:4" ht="45" customHeight="1">
      <c r="A768" s="371"/>
      <c r="B768" s="56" t="s">
        <v>299</v>
      </c>
      <c r="C768" s="108" t="s">
        <v>1208</v>
      </c>
      <c r="D768" s="68">
        <v>45440</v>
      </c>
    </row>
    <row r="769" spans="1:4" ht="45" customHeight="1">
      <c r="A769" s="371"/>
      <c r="B769" s="94" t="s">
        <v>299</v>
      </c>
      <c r="C769" s="188" t="s">
        <v>1209</v>
      </c>
      <c r="D769" s="96">
        <v>45442</v>
      </c>
    </row>
    <row r="770" spans="1:4" ht="39.950000000000003" customHeight="1">
      <c r="A770" s="371"/>
      <c r="B770" s="56" t="s">
        <v>113</v>
      </c>
      <c r="C770" s="108" t="s">
        <v>1210</v>
      </c>
      <c r="D770" s="68">
        <v>45447</v>
      </c>
    </row>
    <row r="771" spans="1:4" ht="39.950000000000003" customHeight="1">
      <c r="A771" s="371"/>
      <c r="B771" s="56" t="s">
        <v>986</v>
      </c>
      <c r="C771" s="108" t="s">
        <v>1211</v>
      </c>
      <c r="D771" s="68">
        <v>45450</v>
      </c>
    </row>
    <row r="772" spans="1:4" ht="36.75" customHeight="1">
      <c r="A772" s="371"/>
      <c r="B772" s="56" t="s">
        <v>299</v>
      </c>
      <c r="C772" s="108" t="s">
        <v>1212</v>
      </c>
      <c r="D772" s="68">
        <v>45454</v>
      </c>
    </row>
    <row r="773" spans="1:4" ht="63.75">
      <c r="A773" s="371"/>
      <c r="B773" s="56" t="s">
        <v>301</v>
      </c>
      <c r="C773" s="108" t="s">
        <v>1213</v>
      </c>
      <c r="D773" s="68">
        <v>45469</v>
      </c>
    </row>
    <row r="774" spans="1:4" ht="39" customHeight="1">
      <c r="A774" s="371"/>
      <c r="B774" s="56" t="s">
        <v>986</v>
      </c>
      <c r="C774" s="108" t="s">
        <v>1214</v>
      </c>
      <c r="D774" s="68">
        <v>45476</v>
      </c>
    </row>
    <row r="775" spans="1:4" ht="42" customHeight="1">
      <c r="A775" s="371"/>
      <c r="B775" s="56" t="s">
        <v>1215</v>
      </c>
      <c r="C775" s="108" t="s">
        <v>1216</v>
      </c>
      <c r="D775" s="68">
        <v>45488</v>
      </c>
    </row>
    <row r="776" spans="1:4" ht="63.75">
      <c r="A776" s="371"/>
      <c r="B776" s="57" t="s">
        <v>301</v>
      </c>
      <c r="C776" s="117" t="s">
        <v>1217</v>
      </c>
      <c r="D776" s="51">
        <v>45489</v>
      </c>
    </row>
    <row r="777" spans="1:4" ht="45" customHeight="1">
      <c r="A777" s="371"/>
      <c r="B777" s="56" t="s">
        <v>1218</v>
      </c>
      <c r="C777" s="108" t="s">
        <v>1219</v>
      </c>
      <c r="D777" s="68">
        <v>45491</v>
      </c>
    </row>
    <row r="778" spans="1:4" ht="45.95" customHeight="1">
      <c r="A778" s="371"/>
      <c r="B778" s="56" t="s">
        <v>1220</v>
      </c>
      <c r="C778" s="108" t="s">
        <v>1221</v>
      </c>
      <c r="D778" s="68">
        <v>45492</v>
      </c>
    </row>
    <row r="779" spans="1:4" ht="42" customHeight="1">
      <c r="A779" s="371"/>
      <c r="B779" s="56" t="s">
        <v>1222</v>
      </c>
      <c r="C779" s="108" t="s">
        <v>1223</v>
      </c>
      <c r="D779" s="68">
        <v>45496</v>
      </c>
    </row>
    <row r="780" spans="1:4" ht="39.950000000000003" customHeight="1">
      <c r="A780" s="371"/>
      <c r="B780" s="56" t="s">
        <v>1170</v>
      </c>
      <c r="C780" s="108" t="s">
        <v>1224</v>
      </c>
      <c r="D780" s="68">
        <v>45531</v>
      </c>
    </row>
    <row r="781" spans="1:4" ht="39.950000000000003" customHeight="1">
      <c r="A781" s="371"/>
      <c r="B781" s="56" t="s">
        <v>1218</v>
      </c>
      <c r="C781" s="108" t="s">
        <v>1225</v>
      </c>
      <c r="D781" s="68">
        <v>45512</v>
      </c>
    </row>
    <row r="782" spans="1:4" ht="63.75">
      <c r="A782" s="371"/>
      <c r="B782" s="56" t="s">
        <v>301</v>
      </c>
      <c r="C782" s="108" t="s">
        <v>1226</v>
      </c>
      <c r="D782" s="68">
        <v>45503</v>
      </c>
    </row>
    <row r="783" spans="1:4" ht="39.950000000000003" customHeight="1">
      <c r="A783" s="371"/>
      <c r="B783" s="94" t="s">
        <v>1220</v>
      </c>
      <c r="C783" s="188" t="s">
        <v>1227</v>
      </c>
      <c r="D783" s="96">
        <v>45537</v>
      </c>
    </row>
    <row r="784" spans="1:4" ht="36" customHeight="1">
      <c r="A784" s="371"/>
      <c r="B784" s="56" t="s">
        <v>1170</v>
      </c>
      <c r="C784" s="108" t="s">
        <v>1228</v>
      </c>
      <c r="D784" s="68">
        <v>45554</v>
      </c>
    </row>
    <row r="785" spans="1:4" ht="30.75" customHeight="1">
      <c r="A785" s="371"/>
      <c r="B785" s="56" t="s">
        <v>299</v>
      </c>
      <c r="C785" s="108" t="s">
        <v>1229</v>
      </c>
      <c r="D785" s="68">
        <v>45565</v>
      </c>
    </row>
    <row r="786" spans="1:4" ht="38.25">
      <c r="A786" s="282"/>
      <c r="B786" s="56" t="s">
        <v>1230</v>
      </c>
      <c r="C786" s="108" t="s">
        <v>1231</v>
      </c>
      <c r="D786" s="68">
        <v>45580</v>
      </c>
    </row>
    <row r="787" spans="1:4" ht="30.75" customHeight="1">
      <c r="A787" s="282"/>
      <c r="B787" s="56" t="s">
        <v>843</v>
      </c>
      <c r="C787" s="108" t="s">
        <v>1232</v>
      </c>
      <c r="D787" s="68">
        <v>45586</v>
      </c>
    </row>
    <row r="788" spans="1:4" ht="63.75">
      <c r="A788" s="282"/>
      <c r="B788" s="56" t="s">
        <v>301</v>
      </c>
      <c r="C788" s="108" t="s">
        <v>1233</v>
      </c>
      <c r="D788" s="68">
        <v>45587</v>
      </c>
    </row>
    <row r="789" spans="1:4" ht="63.75">
      <c r="A789" s="282"/>
      <c r="B789" s="56" t="s">
        <v>301</v>
      </c>
      <c r="C789" s="108" t="s">
        <v>303</v>
      </c>
      <c r="D789" s="68">
        <v>45590</v>
      </c>
    </row>
    <row r="790" spans="1:4" ht="42" customHeight="1">
      <c r="A790" s="282"/>
      <c r="B790" s="56" t="s">
        <v>299</v>
      </c>
      <c r="C790" s="108" t="s">
        <v>1234</v>
      </c>
      <c r="D790" s="68">
        <v>45595</v>
      </c>
    </row>
    <row r="791" spans="1:4" ht="40.5" customHeight="1">
      <c r="A791" s="282"/>
      <c r="B791" s="56" t="s">
        <v>299</v>
      </c>
      <c r="C791" s="108" t="s">
        <v>300</v>
      </c>
      <c r="D791" s="68">
        <v>45600</v>
      </c>
    </row>
    <row r="792" spans="1:4" ht="63.75">
      <c r="A792" s="282"/>
      <c r="B792" s="94" t="s">
        <v>301</v>
      </c>
      <c r="C792" s="188" t="s">
        <v>303</v>
      </c>
      <c r="D792" s="96">
        <v>45610</v>
      </c>
    </row>
    <row r="793" spans="1:4" ht="63.75">
      <c r="A793" s="282"/>
      <c r="B793" s="56" t="s">
        <v>301</v>
      </c>
      <c r="C793" s="108" t="s">
        <v>302</v>
      </c>
      <c r="D793" s="68">
        <v>45624</v>
      </c>
    </row>
    <row r="794" spans="1:4" ht="63.75">
      <c r="A794" s="282"/>
      <c r="B794" s="94" t="s">
        <v>301</v>
      </c>
      <c r="C794" s="188" t="s">
        <v>304</v>
      </c>
      <c r="D794" s="96">
        <v>45635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72" t="s">
        <v>1235</v>
      </c>
      <c r="E2" s="62"/>
      <c r="G2" s="67"/>
    </row>
    <row r="3" spans="1:11" ht="23.25" customHeight="1" thickBot="1">
      <c r="C3" s="373"/>
      <c r="E3" s="61" t="s">
        <v>157</v>
      </c>
      <c r="G3" s="61" t="s">
        <v>327</v>
      </c>
    </row>
    <row r="4" spans="1:11" ht="15.75" customHeight="1" thickTop="1" thickBot="1"/>
    <row r="5" spans="1:11" ht="15.75" thickBot="1">
      <c r="A5" s="142" t="s">
        <v>328</v>
      </c>
      <c r="B5" s="141" t="s">
        <v>28</v>
      </c>
      <c r="C5" s="52" t="s">
        <v>329</v>
      </c>
      <c r="D5" s="52" t="s">
        <v>30</v>
      </c>
    </row>
    <row r="6" spans="1:11" ht="45" customHeight="1">
      <c r="A6" s="371">
        <v>2019</v>
      </c>
      <c r="B6" s="56" t="s">
        <v>707</v>
      </c>
      <c r="C6" s="108" t="s">
        <v>1236</v>
      </c>
      <c r="D6" s="51">
        <v>43488</v>
      </c>
    </row>
    <row r="7" spans="1:11" ht="45" customHeight="1">
      <c r="A7" s="371"/>
      <c r="B7" s="56" t="s">
        <v>707</v>
      </c>
      <c r="C7" s="108" t="s">
        <v>1237</v>
      </c>
      <c r="D7" s="51">
        <v>43488</v>
      </c>
    </row>
    <row r="8" spans="1:11" ht="45" customHeight="1">
      <c r="A8" s="371"/>
      <c r="B8" s="56" t="s">
        <v>707</v>
      </c>
      <c r="C8" s="108" t="s">
        <v>1238</v>
      </c>
      <c r="D8" s="51">
        <v>43488</v>
      </c>
      <c r="K8" s="66"/>
    </row>
    <row r="9" spans="1:11" ht="45" customHeight="1">
      <c r="A9" s="371"/>
      <c r="B9" s="56" t="s">
        <v>707</v>
      </c>
      <c r="C9" s="108" t="s">
        <v>1239</v>
      </c>
      <c r="D9" s="51">
        <v>43488</v>
      </c>
    </row>
    <row r="10" spans="1:11" ht="45" customHeight="1">
      <c r="A10" s="371"/>
      <c r="B10" s="56" t="s">
        <v>1240</v>
      </c>
      <c r="C10" s="108" t="s">
        <v>1241</v>
      </c>
      <c r="D10" s="51">
        <v>43496</v>
      </c>
    </row>
    <row r="11" spans="1:11" ht="45" customHeight="1">
      <c r="A11" s="371"/>
      <c r="B11" s="56" t="s">
        <v>1242</v>
      </c>
      <c r="C11" s="108" t="s">
        <v>1243</v>
      </c>
      <c r="D11" s="51">
        <v>43571</v>
      </c>
    </row>
    <row r="12" spans="1:11" ht="45" customHeight="1">
      <c r="A12" s="371"/>
      <c r="B12" s="56" t="s">
        <v>1242</v>
      </c>
      <c r="C12" s="108" t="s">
        <v>1244</v>
      </c>
      <c r="D12" s="51">
        <v>43571</v>
      </c>
    </row>
    <row r="13" spans="1:11" ht="45" customHeight="1">
      <c r="A13" s="371"/>
      <c r="B13" s="56" t="s">
        <v>62</v>
      </c>
      <c r="C13" s="108" t="s">
        <v>1245</v>
      </c>
      <c r="D13" s="51">
        <v>43686</v>
      </c>
    </row>
    <row r="14" spans="1:11" ht="45" customHeight="1">
      <c r="A14" s="371"/>
      <c r="B14" s="56" t="s">
        <v>1246</v>
      </c>
      <c r="C14" s="108" t="s">
        <v>1247</v>
      </c>
      <c r="D14" s="51">
        <v>43712</v>
      </c>
    </row>
    <row r="15" spans="1:11" ht="45" customHeight="1">
      <c r="A15" s="371"/>
      <c r="B15" s="56" t="s">
        <v>1246</v>
      </c>
      <c r="C15" s="108" t="s">
        <v>1248</v>
      </c>
      <c r="D15" s="51">
        <v>43712</v>
      </c>
    </row>
    <row r="16" spans="1:11" ht="45" customHeight="1">
      <c r="A16" s="371"/>
      <c r="B16" s="56" t="s">
        <v>1240</v>
      </c>
      <c r="C16" s="108" t="s">
        <v>1249</v>
      </c>
      <c r="D16" s="51">
        <v>43712</v>
      </c>
    </row>
    <row r="17" spans="1:4" ht="45" customHeight="1" thickBot="1">
      <c r="A17" s="371"/>
      <c r="B17" s="134" t="s">
        <v>1246</v>
      </c>
      <c r="C17" s="119" t="s">
        <v>1250</v>
      </c>
      <c r="D17" s="96">
        <v>43719</v>
      </c>
    </row>
    <row r="18" spans="1:4" ht="45" customHeight="1" thickTop="1">
      <c r="A18" s="370">
        <v>2020</v>
      </c>
      <c r="B18" s="150" t="s">
        <v>1240</v>
      </c>
      <c r="C18" s="161" t="s">
        <v>1251</v>
      </c>
      <c r="D18" s="151">
        <v>43845</v>
      </c>
    </row>
    <row r="19" spans="1:4" ht="45" customHeight="1">
      <c r="A19" s="371"/>
      <c r="B19" s="56" t="s">
        <v>707</v>
      </c>
      <c r="C19" s="108" t="s">
        <v>1252</v>
      </c>
      <c r="D19" s="51">
        <v>43852</v>
      </c>
    </row>
    <row r="20" spans="1:4" ht="45" customHeight="1">
      <c r="A20" s="371"/>
      <c r="B20" s="56" t="s">
        <v>707</v>
      </c>
      <c r="C20" s="108" t="s">
        <v>1253</v>
      </c>
      <c r="D20" s="51">
        <v>43852</v>
      </c>
    </row>
    <row r="21" spans="1:4" ht="45" customHeight="1">
      <c r="A21" s="371"/>
      <c r="B21" s="56" t="s">
        <v>707</v>
      </c>
      <c r="C21" s="108" t="s">
        <v>1254</v>
      </c>
      <c r="D21" s="51">
        <v>43852</v>
      </c>
    </row>
    <row r="22" spans="1:4" ht="45" customHeight="1">
      <c r="A22" s="371"/>
      <c r="B22" s="56" t="s">
        <v>707</v>
      </c>
      <c r="C22" s="108" t="s">
        <v>1255</v>
      </c>
      <c r="D22" s="51">
        <v>43852</v>
      </c>
    </row>
    <row r="23" spans="1:4" ht="45" customHeight="1">
      <c r="A23" s="371"/>
      <c r="B23" s="56" t="s">
        <v>707</v>
      </c>
      <c r="C23" s="108" t="s">
        <v>1256</v>
      </c>
      <c r="D23" s="51">
        <v>43852</v>
      </c>
    </row>
    <row r="24" spans="1:4" ht="45" customHeight="1">
      <c r="A24" s="371"/>
      <c r="B24" s="56" t="s">
        <v>707</v>
      </c>
      <c r="C24" s="108" t="s">
        <v>1257</v>
      </c>
      <c r="D24" s="51">
        <v>43852</v>
      </c>
    </row>
    <row r="25" spans="1:4" ht="45" customHeight="1">
      <c r="A25" s="371"/>
      <c r="B25" s="56" t="s">
        <v>45</v>
      </c>
      <c r="C25" s="108" t="s">
        <v>1258</v>
      </c>
      <c r="D25" s="51">
        <v>43851</v>
      </c>
    </row>
    <row r="26" spans="1:4" ht="45" customHeight="1">
      <c r="A26" s="371"/>
      <c r="B26" s="56" t="s">
        <v>1259</v>
      </c>
      <c r="C26" s="108" t="s">
        <v>1260</v>
      </c>
      <c r="D26" s="51">
        <v>43888</v>
      </c>
    </row>
    <row r="27" spans="1:4" ht="45" customHeight="1">
      <c r="A27" s="371"/>
      <c r="B27" s="56" t="s">
        <v>1261</v>
      </c>
      <c r="C27" s="108" t="s">
        <v>1262</v>
      </c>
      <c r="D27" s="51">
        <v>43896</v>
      </c>
    </row>
    <row r="28" spans="1:4" ht="45" customHeight="1">
      <c r="A28" s="371"/>
      <c r="B28" s="56" t="s">
        <v>1261</v>
      </c>
      <c r="C28" s="108" t="s">
        <v>1263</v>
      </c>
      <c r="D28" s="51">
        <v>43896</v>
      </c>
    </row>
    <row r="29" spans="1:4" ht="45" customHeight="1">
      <c r="A29" s="371"/>
      <c r="B29" s="56" t="s">
        <v>1264</v>
      </c>
      <c r="C29" s="108" t="s">
        <v>1265</v>
      </c>
      <c r="D29" s="51">
        <v>44110</v>
      </c>
    </row>
    <row r="30" spans="1:4" ht="45" customHeight="1">
      <c r="A30" s="371"/>
      <c r="B30" s="56" t="s">
        <v>1266</v>
      </c>
      <c r="C30" s="108" t="s">
        <v>1267</v>
      </c>
      <c r="D30" s="51">
        <v>44145</v>
      </c>
    </row>
    <row r="31" spans="1:4" ht="45" customHeight="1">
      <c r="A31" s="371"/>
      <c r="B31" s="56" t="s">
        <v>1266</v>
      </c>
      <c r="C31" s="108" t="s">
        <v>1268</v>
      </c>
      <c r="D31" s="51">
        <v>44145</v>
      </c>
    </row>
    <row r="32" spans="1:4" ht="45" customHeight="1">
      <c r="A32" s="371"/>
      <c r="B32" s="56" t="s">
        <v>1269</v>
      </c>
      <c r="C32" s="108" t="s">
        <v>1270</v>
      </c>
      <c r="D32" s="51">
        <v>44175</v>
      </c>
    </row>
    <row r="33" spans="1:14" ht="45" customHeight="1" thickBot="1">
      <c r="A33" s="371"/>
      <c r="B33" s="134" t="s">
        <v>1264</v>
      </c>
      <c r="C33" s="119" t="s">
        <v>1271</v>
      </c>
      <c r="D33" s="96">
        <v>44175</v>
      </c>
    </row>
    <row r="34" spans="1:14" ht="45" customHeight="1" thickTop="1">
      <c r="A34" s="370">
        <v>2021</v>
      </c>
      <c r="B34" s="154" t="s">
        <v>45</v>
      </c>
      <c r="C34" s="187" t="s">
        <v>1272</v>
      </c>
      <c r="D34" s="155">
        <v>44217</v>
      </c>
    </row>
    <row r="35" spans="1:14" ht="45" customHeight="1">
      <c r="A35" s="371"/>
      <c r="B35" s="56" t="s">
        <v>1240</v>
      </c>
      <c r="C35" s="108" t="s">
        <v>1273</v>
      </c>
      <c r="D35" s="68">
        <v>44243</v>
      </c>
    </row>
    <row r="36" spans="1:14" ht="45" customHeight="1">
      <c r="A36" s="371"/>
      <c r="B36" s="56" t="s">
        <v>1242</v>
      </c>
      <c r="C36" s="108" t="s">
        <v>1274</v>
      </c>
      <c r="D36" s="60">
        <v>44327</v>
      </c>
    </row>
    <row r="37" spans="1:14" ht="45" customHeight="1">
      <c r="A37" s="371"/>
      <c r="B37" s="56" t="s">
        <v>1242</v>
      </c>
      <c r="C37" s="108" t="s">
        <v>1275</v>
      </c>
      <c r="D37" s="60">
        <v>44327</v>
      </c>
    </row>
    <row r="38" spans="1:14" ht="45" customHeight="1">
      <c r="A38" s="371"/>
      <c r="B38" s="56" t="s">
        <v>62</v>
      </c>
      <c r="C38" s="108" t="s">
        <v>1276</v>
      </c>
      <c r="D38" s="60">
        <v>44348</v>
      </c>
    </row>
    <row r="39" spans="1:14" ht="45" customHeight="1">
      <c r="A39" s="371"/>
      <c r="B39" s="94" t="s">
        <v>1277</v>
      </c>
      <c r="C39" s="188" t="s">
        <v>1278</v>
      </c>
      <c r="D39" s="95">
        <v>44447</v>
      </c>
    </row>
    <row r="40" spans="1:14" ht="45" customHeight="1">
      <c r="A40" s="371"/>
      <c r="B40" s="56" t="s">
        <v>528</v>
      </c>
      <c r="C40" s="108" t="s">
        <v>1279</v>
      </c>
      <c r="D40" s="93">
        <v>44501</v>
      </c>
    </row>
    <row r="41" spans="1:14" ht="45" customHeight="1" thickBot="1">
      <c r="A41" s="371"/>
      <c r="B41" s="134" t="s">
        <v>1280</v>
      </c>
      <c r="C41" s="119" t="s">
        <v>1281</v>
      </c>
      <c r="D41" s="156">
        <v>44551</v>
      </c>
    </row>
    <row r="42" spans="1:14" ht="53.1" customHeight="1" thickTop="1">
      <c r="A42" s="370">
        <v>2022</v>
      </c>
      <c r="B42" s="150" t="s">
        <v>34</v>
      </c>
      <c r="C42" s="161" t="s">
        <v>1282</v>
      </c>
      <c r="D42" s="157">
        <v>44573</v>
      </c>
    </row>
    <row r="43" spans="1:14" ht="45" customHeight="1">
      <c r="A43" s="371"/>
      <c r="B43" s="56" t="s">
        <v>34</v>
      </c>
      <c r="C43" s="108" t="s">
        <v>1283</v>
      </c>
      <c r="D43" s="93">
        <v>44573</v>
      </c>
    </row>
    <row r="44" spans="1:14" ht="45" customHeight="1">
      <c r="A44" s="371"/>
      <c r="B44" s="56" t="s">
        <v>34</v>
      </c>
      <c r="C44" s="108" t="s">
        <v>1284</v>
      </c>
      <c r="D44" s="93">
        <v>44579</v>
      </c>
    </row>
    <row r="45" spans="1:14" ht="45" customHeight="1">
      <c r="A45" s="371"/>
      <c r="B45" s="56" t="s">
        <v>36</v>
      </c>
      <c r="C45" s="108" t="s">
        <v>1285</v>
      </c>
      <c r="D45" s="60">
        <v>44586</v>
      </c>
    </row>
    <row r="46" spans="1:14" ht="45" customHeight="1">
      <c r="A46" s="371"/>
      <c r="B46" s="56" t="s">
        <v>34</v>
      </c>
      <c r="C46" s="108" t="s">
        <v>1286</v>
      </c>
      <c r="D46" s="60">
        <v>44601</v>
      </c>
    </row>
    <row r="47" spans="1:14" ht="45" customHeight="1">
      <c r="A47" s="371"/>
      <c r="B47" s="56" t="s">
        <v>1287</v>
      </c>
      <c r="C47" s="108" t="s">
        <v>1288</v>
      </c>
      <c r="D47" s="60">
        <v>44672</v>
      </c>
    </row>
    <row r="48" spans="1:14" ht="45" customHeight="1">
      <c r="A48" s="371"/>
      <c r="B48" s="56" t="s">
        <v>34</v>
      </c>
      <c r="C48" s="108" t="s">
        <v>1289</v>
      </c>
      <c r="D48" s="60">
        <v>44825</v>
      </c>
      <c r="I48" s="15"/>
      <c r="J48" s="15"/>
      <c r="K48" s="15"/>
      <c r="L48" s="15"/>
      <c r="M48" s="15"/>
      <c r="N48" s="15"/>
    </row>
    <row r="49" spans="1:22" ht="45" customHeight="1" thickBot="1">
      <c r="A49" s="371"/>
      <c r="B49" s="134" t="s">
        <v>62</v>
      </c>
      <c r="C49" s="119" t="s">
        <v>1290</v>
      </c>
      <c r="D49" s="135">
        <v>44833</v>
      </c>
      <c r="I49" s="15"/>
      <c r="J49" s="15"/>
      <c r="K49" s="15"/>
      <c r="L49" s="15"/>
      <c r="M49" s="15"/>
      <c r="N49" s="15"/>
      <c r="O49" s="158"/>
      <c r="Q49" s="15"/>
      <c r="R49" s="15"/>
      <c r="S49" s="15"/>
      <c r="T49" s="15"/>
      <c r="U49" s="15"/>
      <c r="V49" s="15"/>
    </row>
    <row r="50" spans="1:22" ht="45" customHeight="1" thickTop="1">
      <c r="A50" s="370">
        <v>2023</v>
      </c>
      <c r="B50" s="150" t="s">
        <v>1291</v>
      </c>
      <c r="C50" s="161" t="s">
        <v>1292</v>
      </c>
      <c r="D50" s="153">
        <v>44930</v>
      </c>
    </row>
    <row r="51" spans="1:22" ht="45" customHeight="1">
      <c r="A51" s="371"/>
      <c r="B51" s="56" t="s">
        <v>34</v>
      </c>
      <c r="C51" s="108" t="s">
        <v>1293</v>
      </c>
      <c r="D51" s="60">
        <v>44957</v>
      </c>
    </row>
    <row r="52" spans="1:22" ht="45" customHeight="1">
      <c r="A52" s="371"/>
      <c r="B52" s="56" t="s">
        <v>34</v>
      </c>
      <c r="C52" s="108" t="s">
        <v>1294</v>
      </c>
      <c r="D52" s="60">
        <v>44957</v>
      </c>
    </row>
    <row r="53" spans="1:22" ht="45" customHeight="1">
      <c r="A53" s="371"/>
      <c r="B53" s="56" t="s">
        <v>34</v>
      </c>
      <c r="C53" s="108" t="s">
        <v>1295</v>
      </c>
      <c r="D53" s="60">
        <v>44957</v>
      </c>
    </row>
    <row r="54" spans="1:22" ht="45" customHeight="1">
      <c r="A54" s="371"/>
      <c r="B54" s="56" t="s">
        <v>34</v>
      </c>
      <c r="C54" s="108" t="s">
        <v>1296</v>
      </c>
      <c r="D54" s="60">
        <v>44957</v>
      </c>
    </row>
    <row r="55" spans="1:22" ht="45" customHeight="1">
      <c r="A55" s="371"/>
      <c r="B55" s="56" t="s">
        <v>34</v>
      </c>
      <c r="C55" s="108" t="s">
        <v>1297</v>
      </c>
      <c r="D55" s="60">
        <v>44957</v>
      </c>
    </row>
    <row r="56" spans="1:22" ht="45" customHeight="1">
      <c r="A56" s="371"/>
      <c r="B56" s="56" t="s">
        <v>34</v>
      </c>
      <c r="C56" s="108" t="s">
        <v>1298</v>
      </c>
      <c r="D56" s="60">
        <v>44957</v>
      </c>
    </row>
    <row r="57" spans="1:22" ht="45" customHeight="1">
      <c r="A57" s="371"/>
      <c r="B57" s="56" t="s">
        <v>34</v>
      </c>
      <c r="C57" s="108" t="s">
        <v>1299</v>
      </c>
      <c r="D57" s="60">
        <v>44957</v>
      </c>
    </row>
    <row r="58" spans="1:22" ht="45" customHeight="1">
      <c r="A58" s="371"/>
      <c r="B58" s="56" t="s">
        <v>1300</v>
      </c>
      <c r="C58" s="108" t="s">
        <v>1301</v>
      </c>
      <c r="D58" s="60">
        <v>45036</v>
      </c>
    </row>
    <row r="59" spans="1:22" ht="45" customHeight="1">
      <c r="A59" s="371"/>
      <c r="B59" s="56" t="s">
        <v>1302</v>
      </c>
      <c r="C59" s="108" t="s">
        <v>1303</v>
      </c>
      <c r="D59" s="60">
        <v>45036</v>
      </c>
    </row>
    <row r="60" spans="1:22" ht="45" customHeight="1">
      <c r="A60" s="371"/>
      <c r="B60" s="56" t="s">
        <v>102</v>
      </c>
      <c r="C60" s="108" t="s">
        <v>1304</v>
      </c>
      <c r="D60" s="60">
        <v>45076</v>
      </c>
    </row>
    <row r="61" spans="1:22" ht="45" customHeight="1">
      <c r="A61" s="371"/>
      <c r="B61" s="56" t="s">
        <v>102</v>
      </c>
      <c r="C61" s="108" t="s">
        <v>1305</v>
      </c>
      <c r="D61" s="60">
        <v>45077</v>
      </c>
    </row>
    <row r="62" spans="1:22" ht="45" customHeight="1">
      <c r="A62" s="371"/>
      <c r="B62" s="56" t="s">
        <v>102</v>
      </c>
      <c r="C62" s="108" t="s">
        <v>1306</v>
      </c>
      <c r="D62" s="60">
        <v>45077</v>
      </c>
    </row>
    <row r="63" spans="1:22" ht="45" customHeight="1" thickBot="1">
      <c r="A63" s="371"/>
      <c r="B63" s="134" t="s">
        <v>34</v>
      </c>
      <c r="C63" s="119" t="s">
        <v>1307</v>
      </c>
      <c r="D63" s="135">
        <v>45188</v>
      </c>
    </row>
    <row r="64" spans="1:22" ht="45" customHeight="1" thickTop="1">
      <c r="A64" s="374">
        <v>2024</v>
      </c>
      <c r="B64" s="150" t="s">
        <v>36</v>
      </c>
      <c r="C64" s="159" t="s">
        <v>1308</v>
      </c>
      <c r="D64" s="153">
        <v>45300</v>
      </c>
    </row>
    <row r="65" spans="1:4" ht="45" customHeight="1">
      <c r="A65" s="375"/>
      <c r="B65" s="203" t="s">
        <v>34</v>
      </c>
      <c r="C65" s="204" t="s">
        <v>1309</v>
      </c>
      <c r="D65" s="205">
        <v>45309</v>
      </c>
    </row>
    <row r="66" spans="1:4" ht="45" customHeight="1">
      <c r="A66" s="375"/>
      <c r="B66" s="203" t="s">
        <v>215</v>
      </c>
      <c r="C66" s="204" t="s">
        <v>1310</v>
      </c>
      <c r="D66" s="205">
        <v>45307</v>
      </c>
    </row>
    <row r="67" spans="1:4" ht="45.75" customHeight="1">
      <c r="A67" s="375"/>
      <c r="B67" s="203" t="s">
        <v>215</v>
      </c>
      <c r="C67" s="207" t="s">
        <v>1311</v>
      </c>
      <c r="D67" s="205">
        <v>45308</v>
      </c>
    </row>
    <row r="68" spans="1:4" ht="38.25">
      <c r="A68" s="375"/>
      <c r="B68" s="203" t="s">
        <v>1312</v>
      </c>
      <c r="C68" s="207" t="s">
        <v>1313</v>
      </c>
      <c r="D68" s="205">
        <v>45426</v>
      </c>
    </row>
    <row r="69" spans="1:4" ht="38.25">
      <c r="A69" s="375"/>
      <c r="B69" s="203" t="s">
        <v>1312</v>
      </c>
      <c r="C69" s="207" t="s">
        <v>1314</v>
      </c>
      <c r="D69" s="205">
        <v>45426</v>
      </c>
    </row>
    <row r="70" spans="1:4" ht="63.75">
      <c r="A70" s="375"/>
      <c r="B70" s="240" t="s">
        <v>1315</v>
      </c>
      <c r="C70" s="243" t="s">
        <v>1316</v>
      </c>
      <c r="D70" s="228">
        <v>45454</v>
      </c>
    </row>
    <row r="71" spans="1:4">
      <c r="A71" s="146"/>
    </row>
    <row r="72" spans="1:4">
      <c r="A72" s="146"/>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4" activePane="bottomLeft" state="frozen"/>
      <selection pane="bottomLeft" activeCell="E58" sqref="E5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72" t="s">
        <v>1317</v>
      </c>
      <c r="E2" s="62"/>
      <c r="G2" s="67"/>
    </row>
    <row r="3" spans="1:10" ht="33.75" customHeight="1" thickBot="1">
      <c r="C3" s="373"/>
      <c r="E3" s="61" t="s">
        <v>157</v>
      </c>
      <c r="G3" s="61" t="s">
        <v>327</v>
      </c>
    </row>
    <row r="4" spans="1:10" ht="14.25" thickTop="1" thickBot="1"/>
    <row r="5" spans="1:10" ht="15.75" thickBot="1">
      <c r="A5" s="52" t="s">
        <v>328</v>
      </c>
      <c r="B5" s="52" t="s">
        <v>28</v>
      </c>
      <c r="C5" s="52" t="s">
        <v>329</v>
      </c>
      <c r="D5" s="52" t="s">
        <v>30</v>
      </c>
    </row>
    <row r="6" spans="1:10" ht="45" customHeight="1">
      <c r="A6" s="377">
        <v>2014</v>
      </c>
      <c r="B6" s="56" t="s">
        <v>1318</v>
      </c>
      <c r="C6" s="108" t="s">
        <v>1319</v>
      </c>
      <c r="D6" s="51">
        <v>41883</v>
      </c>
    </row>
    <row r="7" spans="1:10" ht="45" customHeight="1">
      <c r="A7" s="371"/>
      <c r="B7" s="56" t="s">
        <v>1318</v>
      </c>
      <c r="C7" s="108" t="s">
        <v>1320</v>
      </c>
      <c r="D7" s="51">
        <v>41890</v>
      </c>
    </row>
    <row r="8" spans="1:10" ht="45" customHeight="1" thickBot="1">
      <c r="A8" s="371"/>
      <c r="B8" s="134" t="s">
        <v>1318</v>
      </c>
      <c r="C8" s="119" t="s">
        <v>1321</v>
      </c>
      <c r="D8" s="96">
        <v>41897</v>
      </c>
      <c r="J8" s="66"/>
    </row>
    <row r="9" spans="1:10" ht="45" customHeight="1" thickTop="1">
      <c r="A9" s="370">
        <v>2015</v>
      </c>
      <c r="B9" s="150" t="s">
        <v>1322</v>
      </c>
      <c r="C9" s="161" t="s">
        <v>1323</v>
      </c>
      <c r="D9" s="151">
        <v>42262</v>
      </c>
    </row>
    <row r="10" spans="1:10" ht="45" customHeight="1">
      <c r="A10" s="371"/>
      <c r="B10" s="56" t="s">
        <v>1322</v>
      </c>
      <c r="C10" s="108" t="s">
        <v>1320</v>
      </c>
      <c r="D10" s="51">
        <v>42269</v>
      </c>
    </row>
    <row r="11" spans="1:10" ht="45" customHeight="1" thickBot="1">
      <c r="A11" s="371"/>
      <c r="B11" s="134" t="s">
        <v>1322</v>
      </c>
      <c r="C11" s="119" t="s">
        <v>1324</v>
      </c>
      <c r="D11" s="96">
        <v>42276</v>
      </c>
    </row>
    <row r="12" spans="1:10" ht="45" customHeight="1" thickTop="1">
      <c r="A12" s="370">
        <v>2016</v>
      </c>
      <c r="B12" s="150" t="s">
        <v>1325</v>
      </c>
      <c r="C12" s="161" t="s">
        <v>1326</v>
      </c>
      <c r="D12" s="151">
        <v>42444</v>
      </c>
    </row>
    <row r="13" spans="1:10" ht="45" customHeight="1">
      <c r="A13" s="371"/>
      <c r="B13" s="56" t="s">
        <v>62</v>
      </c>
      <c r="C13" s="108" t="s">
        <v>1327</v>
      </c>
      <c r="D13" s="51">
        <v>42509</v>
      </c>
    </row>
    <row r="14" spans="1:10" ht="45" customHeight="1">
      <c r="A14" s="371"/>
      <c r="B14" s="56" t="s">
        <v>1318</v>
      </c>
      <c r="C14" s="108" t="s">
        <v>1328</v>
      </c>
      <c r="D14" s="51">
        <v>42530</v>
      </c>
    </row>
    <row r="15" spans="1:10" ht="45" customHeight="1">
      <c r="A15" s="371"/>
      <c r="B15" s="56" t="s">
        <v>1318</v>
      </c>
      <c r="C15" s="108" t="s">
        <v>1320</v>
      </c>
      <c r="D15" s="51">
        <v>42537</v>
      </c>
    </row>
    <row r="16" spans="1:10" ht="45" customHeight="1">
      <c r="A16" s="371"/>
      <c r="B16" s="56" t="s">
        <v>1318</v>
      </c>
      <c r="C16" s="108" t="s">
        <v>1329</v>
      </c>
      <c r="D16" s="51">
        <v>42544</v>
      </c>
    </row>
    <row r="17" spans="1:4" ht="45" customHeight="1" thickBot="1">
      <c r="A17" s="371"/>
      <c r="B17" s="134" t="s">
        <v>1330</v>
      </c>
      <c r="C17" s="119" t="s">
        <v>1331</v>
      </c>
      <c r="D17" s="96" t="s">
        <v>1332</v>
      </c>
    </row>
    <row r="18" spans="1:4" ht="45" customHeight="1" thickTop="1">
      <c r="A18" s="370">
        <v>2017</v>
      </c>
      <c r="B18" s="150" t="s">
        <v>62</v>
      </c>
      <c r="C18" s="161" t="s">
        <v>1333</v>
      </c>
      <c r="D18" s="151">
        <v>42832</v>
      </c>
    </row>
    <row r="19" spans="1:4" ht="45" customHeight="1">
      <c r="A19" s="371"/>
      <c r="B19" s="57" t="s">
        <v>62</v>
      </c>
      <c r="C19" s="117" t="s">
        <v>1334</v>
      </c>
      <c r="D19" s="51">
        <v>42860</v>
      </c>
    </row>
    <row r="20" spans="1:4" ht="45" customHeight="1">
      <c r="A20" s="371"/>
      <c r="B20" s="56" t="s">
        <v>62</v>
      </c>
      <c r="C20" s="108" t="s">
        <v>1335</v>
      </c>
      <c r="D20" s="51">
        <v>42865</v>
      </c>
    </row>
    <row r="21" spans="1:4" ht="45" customHeight="1">
      <c r="A21" s="371"/>
      <c r="B21" s="56" t="s">
        <v>62</v>
      </c>
      <c r="C21" s="108" t="s">
        <v>1336</v>
      </c>
      <c r="D21" s="51">
        <v>42887</v>
      </c>
    </row>
    <row r="22" spans="1:4" ht="45" customHeight="1">
      <c r="A22" s="371"/>
      <c r="B22" s="56" t="s">
        <v>62</v>
      </c>
      <c r="C22" s="108" t="s">
        <v>1337</v>
      </c>
      <c r="D22" s="51">
        <v>42933</v>
      </c>
    </row>
    <row r="23" spans="1:4" ht="51" customHeight="1">
      <c r="A23" s="371"/>
      <c r="B23" s="56" t="s">
        <v>62</v>
      </c>
      <c r="C23" s="108" t="s">
        <v>1338</v>
      </c>
      <c r="D23" s="51">
        <v>42940</v>
      </c>
    </row>
    <row r="24" spans="1:4" ht="45" customHeight="1">
      <c r="A24" s="371"/>
      <c r="B24" s="56" t="s">
        <v>1339</v>
      </c>
      <c r="C24" s="108" t="s">
        <v>1340</v>
      </c>
      <c r="D24" s="51">
        <v>42956</v>
      </c>
    </row>
    <row r="25" spans="1:4" ht="45" customHeight="1">
      <c r="A25" s="371"/>
      <c r="B25" s="56" t="s">
        <v>1339</v>
      </c>
      <c r="C25" s="108" t="s">
        <v>1341</v>
      </c>
      <c r="D25" s="51">
        <v>42956</v>
      </c>
    </row>
    <row r="26" spans="1:4" ht="45" customHeight="1">
      <c r="A26" s="371"/>
      <c r="B26" s="56" t="s">
        <v>1339</v>
      </c>
      <c r="C26" s="108" t="s">
        <v>1342</v>
      </c>
      <c r="D26" s="51">
        <v>42956</v>
      </c>
    </row>
    <row r="27" spans="1:4" ht="45" customHeight="1">
      <c r="A27" s="371"/>
      <c r="B27" s="56" t="s">
        <v>1339</v>
      </c>
      <c r="C27" s="108" t="s">
        <v>1343</v>
      </c>
      <c r="D27" s="51">
        <v>42956</v>
      </c>
    </row>
    <row r="28" spans="1:4" ht="45" customHeight="1">
      <c r="A28" s="371"/>
      <c r="B28" s="56" t="s">
        <v>1339</v>
      </c>
      <c r="C28" s="108" t="s">
        <v>1344</v>
      </c>
      <c r="D28" s="51">
        <v>42956</v>
      </c>
    </row>
    <row r="29" spans="1:4" ht="45" customHeight="1">
      <c r="A29" s="371"/>
      <c r="B29" s="56" t="s">
        <v>1339</v>
      </c>
      <c r="C29" s="108" t="s">
        <v>1345</v>
      </c>
      <c r="D29" s="51">
        <v>42956</v>
      </c>
    </row>
    <row r="30" spans="1:4" ht="45" customHeight="1">
      <c r="A30" s="371"/>
      <c r="B30" s="56" t="s">
        <v>1339</v>
      </c>
      <c r="C30" s="108" t="s">
        <v>1346</v>
      </c>
      <c r="D30" s="51">
        <v>42956</v>
      </c>
    </row>
    <row r="31" spans="1:4" ht="45" customHeight="1">
      <c r="A31" s="371"/>
      <c r="B31" s="56" t="s">
        <v>1339</v>
      </c>
      <c r="C31" s="108" t="s">
        <v>1347</v>
      </c>
      <c r="D31" s="51">
        <v>42956</v>
      </c>
    </row>
    <row r="32" spans="1:4" ht="45" customHeight="1">
      <c r="A32" s="371"/>
      <c r="B32" s="56" t="s">
        <v>1339</v>
      </c>
      <c r="C32" s="108" t="s">
        <v>1348</v>
      </c>
      <c r="D32" s="51">
        <v>42956</v>
      </c>
    </row>
    <row r="33" spans="1:4" ht="45" customHeight="1">
      <c r="A33" s="371"/>
      <c r="B33" s="56" t="s">
        <v>1339</v>
      </c>
      <c r="C33" s="108" t="s">
        <v>1349</v>
      </c>
      <c r="D33" s="51">
        <v>42956</v>
      </c>
    </row>
    <row r="34" spans="1:4" ht="45" customHeight="1" thickBot="1">
      <c r="A34" s="371"/>
      <c r="B34" s="134" t="s">
        <v>1350</v>
      </c>
      <c r="C34" s="119" t="s">
        <v>1351</v>
      </c>
      <c r="D34" s="96">
        <v>42993</v>
      </c>
    </row>
    <row r="35" spans="1:4" ht="45" customHeight="1" thickTop="1">
      <c r="A35" s="370">
        <v>2019</v>
      </c>
      <c r="B35" s="150" t="s">
        <v>1352</v>
      </c>
      <c r="C35" s="161" t="s">
        <v>1353</v>
      </c>
      <c r="D35" s="151">
        <v>43570</v>
      </c>
    </row>
    <row r="36" spans="1:4" ht="45" customHeight="1">
      <c r="A36" s="371"/>
      <c r="B36" s="56" t="s">
        <v>1352</v>
      </c>
      <c r="C36" s="108" t="s">
        <v>1354</v>
      </c>
      <c r="D36" s="51">
        <v>43570</v>
      </c>
    </row>
    <row r="37" spans="1:4" ht="45" customHeight="1">
      <c r="A37" s="371"/>
      <c r="B37" s="56" t="s">
        <v>1339</v>
      </c>
      <c r="C37" s="108" t="s">
        <v>1355</v>
      </c>
      <c r="D37" s="51">
        <v>43600</v>
      </c>
    </row>
    <row r="38" spans="1:4" ht="45" customHeight="1">
      <c r="A38" s="371"/>
      <c r="B38" s="56" t="s">
        <v>1339</v>
      </c>
      <c r="C38" s="108" t="s">
        <v>1320</v>
      </c>
      <c r="D38" s="51">
        <v>43600</v>
      </c>
    </row>
    <row r="39" spans="1:4" ht="45" customHeight="1" thickBot="1">
      <c r="A39" s="371"/>
      <c r="B39" s="134" t="s">
        <v>1339</v>
      </c>
      <c r="C39" s="119" t="s">
        <v>1356</v>
      </c>
      <c r="D39" s="96">
        <v>43600</v>
      </c>
    </row>
    <row r="40" spans="1:4" ht="45" customHeight="1" thickTop="1" thickBot="1">
      <c r="A40" s="170">
        <v>2020</v>
      </c>
      <c r="B40" s="154" t="s">
        <v>62</v>
      </c>
      <c r="C40" s="187" t="s">
        <v>1357</v>
      </c>
      <c r="D40" s="155">
        <v>44112</v>
      </c>
    </row>
    <row r="41" spans="1:4" ht="45" customHeight="1" thickTop="1">
      <c r="A41" s="374">
        <v>2021</v>
      </c>
      <c r="B41" s="150" t="s">
        <v>1280</v>
      </c>
      <c r="C41" s="161" t="s">
        <v>1358</v>
      </c>
      <c r="D41" s="153">
        <v>44470</v>
      </c>
    </row>
    <row r="42" spans="1:4" ht="45" customHeight="1">
      <c r="A42" s="375"/>
      <c r="B42" s="56" t="s">
        <v>1280</v>
      </c>
      <c r="C42" s="108" t="s">
        <v>1358</v>
      </c>
      <c r="D42" s="60">
        <v>44470</v>
      </c>
    </row>
    <row r="43" spans="1:4" ht="45" customHeight="1">
      <c r="A43" s="375"/>
      <c r="B43" s="56" t="s">
        <v>1359</v>
      </c>
      <c r="C43" s="108" t="s">
        <v>1360</v>
      </c>
      <c r="D43" s="60">
        <v>44474</v>
      </c>
    </row>
    <row r="44" spans="1:4" ht="45" customHeight="1">
      <c r="A44" s="375"/>
      <c r="B44" s="56" t="s">
        <v>1359</v>
      </c>
      <c r="C44" s="108" t="s">
        <v>1361</v>
      </c>
      <c r="D44" s="60">
        <v>44474</v>
      </c>
    </row>
    <row r="45" spans="1:4" ht="45" customHeight="1">
      <c r="A45" s="375"/>
      <c r="B45" s="56" t="s">
        <v>1359</v>
      </c>
      <c r="C45" s="108" t="s">
        <v>1362</v>
      </c>
      <c r="D45" s="60">
        <v>44474</v>
      </c>
    </row>
    <row r="46" spans="1:4" ht="45" customHeight="1">
      <c r="A46" s="375"/>
      <c r="B46" s="56" t="s">
        <v>1359</v>
      </c>
      <c r="C46" s="108" t="s">
        <v>1363</v>
      </c>
      <c r="D46" s="60">
        <v>44474</v>
      </c>
    </row>
    <row r="47" spans="1:4" ht="45" customHeight="1">
      <c r="A47" s="375"/>
      <c r="B47" s="56" t="s">
        <v>1359</v>
      </c>
      <c r="C47" s="108" t="s">
        <v>1364</v>
      </c>
      <c r="D47" s="60">
        <v>44474</v>
      </c>
    </row>
    <row r="48" spans="1:4" ht="45" customHeight="1">
      <c r="A48" s="375"/>
      <c r="B48" s="56" t="s">
        <v>1359</v>
      </c>
      <c r="C48" s="108" t="s">
        <v>1365</v>
      </c>
      <c r="D48" s="60">
        <v>44474</v>
      </c>
    </row>
    <row r="49" spans="1:10" ht="45" customHeight="1">
      <c r="A49" s="375"/>
      <c r="B49" s="56" t="s">
        <v>1359</v>
      </c>
      <c r="C49" s="108" t="s">
        <v>1366</v>
      </c>
      <c r="D49" s="60">
        <v>44474</v>
      </c>
    </row>
    <row r="50" spans="1:10" ht="45" customHeight="1">
      <c r="A50" s="375"/>
      <c r="B50" s="56" t="s">
        <v>1359</v>
      </c>
      <c r="C50" s="108" t="s">
        <v>1367</v>
      </c>
      <c r="D50" s="60">
        <v>44474</v>
      </c>
    </row>
    <row r="51" spans="1:10" ht="45" customHeight="1">
      <c r="A51" s="375"/>
      <c r="B51" s="56" t="s">
        <v>1280</v>
      </c>
      <c r="C51" s="108" t="s">
        <v>1368</v>
      </c>
      <c r="D51" s="60">
        <v>44480</v>
      </c>
    </row>
    <row r="52" spans="1:10" ht="45" customHeight="1" thickBot="1">
      <c r="A52" s="375"/>
      <c r="B52" s="134" t="s">
        <v>1369</v>
      </c>
      <c r="C52" s="119" t="s">
        <v>1370</v>
      </c>
      <c r="D52" s="135" t="str">
        <f ca="1">IF(ISNUMBER(TODAY()-#REF!)=FALSE,"VEDI NOTA",IF(#REF!="","",IF((#REF!-TODAY())&lt;1,"SCADUTA",IF((#REF!-TODAY())&lt;31,"MENO DI 30 GIORNI!",""))))</f>
        <v>VEDI NOTA</v>
      </c>
    </row>
    <row r="53" spans="1:10" ht="45" customHeight="1" thickTop="1">
      <c r="A53" s="370">
        <v>2022</v>
      </c>
      <c r="B53" s="150" t="s">
        <v>62</v>
      </c>
      <c r="C53" s="161" t="s">
        <v>1371</v>
      </c>
      <c r="D53" s="153">
        <v>44697</v>
      </c>
    </row>
    <row r="54" spans="1:10" ht="45" customHeight="1">
      <c r="A54" s="371"/>
      <c r="B54" s="56" t="s">
        <v>1359</v>
      </c>
      <c r="C54" s="108" t="s">
        <v>1372</v>
      </c>
      <c r="D54" s="60" t="s">
        <v>1373</v>
      </c>
    </row>
    <row r="55" spans="1:10" ht="45" customHeight="1" thickBot="1">
      <c r="A55" s="371"/>
      <c r="B55" s="134" t="s">
        <v>1374</v>
      </c>
      <c r="C55" s="119" t="s">
        <v>1375</v>
      </c>
      <c r="D55" s="135" t="s">
        <v>1373</v>
      </c>
      <c r="G55" s="37"/>
      <c r="H55" s="37"/>
      <c r="J55" s="37"/>
    </row>
    <row r="56" spans="1:10" ht="45" customHeight="1" thickTop="1">
      <c r="A56" s="370">
        <v>2023</v>
      </c>
      <c r="B56" s="150" t="s">
        <v>1359</v>
      </c>
      <c r="C56" s="161" t="s">
        <v>1376</v>
      </c>
      <c r="D56" s="153">
        <v>45050</v>
      </c>
    </row>
    <row r="57" spans="1:10" ht="45" customHeight="1" thickBot="1">
      <c r="A57" s="376"/>
      <c r="B57" s="147" t="s">
        <v>1359</v>
      </c>
      <c r="C57" s="189" t="s">
        <v>1377</v>
      </c>
      <c r="D57" s="183">
        <v>45057</v>
      </c>
    </row>
    <row r="58" spans="1:10" ht="40.5" customHeight="1" thickTop="1">
      <c r="A58" s="370">
        <v>2024</v>
      </c>
      <c r="B58" s="56" t="s">
        <v>1359</v>
      </c>
      <c r="C58" s="108" t="s">
        <v>1378</v>
      </c>
      <c r="D58" s="68">
        <v>45419</v>
      </c>
    </row>
    <row r="59" spans="1:10" ht="36" customHeight="1">
      <c r="A59" s="371"/>
      <c r="B59" s="56" t="s">
        <v>1379</v>
      </c>
      <c r="C59" s="108" t="s">
        <v>1380</v>
      </c>
      <c r="D59" s="68" t="s">
        <v>59</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38"/>
  <sheetViews>
    <sheetView topLeftCell="A3" zoomScaleNormal="100" workbookViewId="0">
      <pane ySplit="5" topLeftCell="A134" activePane="bottomLeft" state="frozen"/>
      <selection activeCell="A3" sqref="A3"/>
      <selection pane="bottomLeft" activeCell="A138" sqref="A138"/>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72" t="s">
        <v>1381</v>
      </c>
      <c r="E4" s="62"/>
      <c r="G4" s="67"/>
    </row>
    <row r="5" spans="1:10" ht="45" customHeight="1" thickBot="1">
      <c r="C5" s="373"/>
      <c r="E5" s="61" t="s">
        <v>157</v>
      </c>
      <c r="G5" s="61" t="s">
        <v>327</v>
      </c>
    </row>
    <row r="6" spans="1:10" ht="14.25" thickTop="1" thickBot="1"/>
    <row r="7" spans="1:10" ht="15.75" thickBot="1">
      <c r="A7" s="69" t="s">
        <v>328</v>
      </c>
      <c r="B7" s="52" t="s">
        <v>28</v>
      </c>
      <c r="C7" s="52" t="s">
        <v>329</v>
      </c>
      <c r="D7" s="53" t="s">
        <v>30</v>
      </c>
    </row>
    <row r="8" spans="1:10" ht="45" customHeight="1" thickBot="1">
      <c r="A8" s="171">
        <v>2017</v>
      </c>
      <c r="B8" s="134" t="s">
        <v>62</v>
      </c>
      <c r="C8" s="119" t="s">
        <v>1382</v>
      </c>
      <c r="D8" s="160">
        <v>43056</v>
      </c>
    </row>
    <row r="9" spans="1:10" ht="45" customHeight="1" thickTop="1">
      <c r="A9" s="370">
        <v>2018</v>
      </c>
      <c r="B9" s="150" t="s">
        <v>1383</v>
      </c>
      <c r="C9" s="161" t="s">
        <v>1384</v>
      </c>
      <c r="D9" s="151">
        <v>43110</v>
      </c>
    </row>
    <row r="10" spans="1:10" ht="45" customHeight="1">
      <c r="A10" s="371"/>
      <c r="B10" s="56" t="s">
        <v>62</v>
      </c>
      <c r="C10" s="108" t="s">
        <v>1385</v>
      </c>
      <c r="D10" s="68">
        <v>43115</v>
      </c>
      <c r="J10" s="66"/>
    </row>
    <row r="11" spans="1:10" ht="57.95" customHeight="1">
      <c r="A11" s="371"/>
      <c r="B11" s="56" t="s">
        <v>1386</v>
      </c>
      <c r="C11" s="108" t="s">
        <v>1387</v>
      </c>
      <c r="D11" s="68">
        <v>43115</v>
      </c>
    </row>
    <row r="12" spans="1:10" ht="45" customHeight="1">
      <c r="A12" s="371"/>
      <c r="B12" s="56" t="s">
        <v>1388</v>
      </c>
      <c r="C12" s="108" t="s">
        <v>1389</v>
      </c>
      <c r="D12" s="68">
        <v>43124</v>
      </c>
    </row>
    <row r="13" spans="1:10" ht="45" customHeight="1">
      <c r="A13" s="371"/>
      <c r="B13" s="56" t="s">
        <v>188</v>
      </c>
      <c r="C13" s="108" t="s">
        <v>1390</v>
      </c>
      <c r="D13" s="68">
        <v>43125</v>
      </c>
    </row>
    <row r="14" spans="1:10" ht="45" customHeight="1">
      <c r="A14" s="371"/>
      <c r="B14" s="56" t="s">
        <v>1391</v>
      </c>
      <c r="C14" s="108" t="s">
        <v>1392</v>
      </c>
      <c r="D14" s="68">
        <v>43133</v>
      </c>
    </row>
    <row r="15" spans="1:10" ht="45" customHeight="1">
      <c r="A15" s="371"/>
      <c r="B15" s="56" t="s">
        <v>1393</v>
      </c>
      <c r="C15" s="108" t="s">
        <v>1394</v>
      </c>
      <c r="D15" s="68">
        <v>43134</v>
      </c>
    </row>
    <row r="16" spans="1:10" ht="45" customHeight="1">
      <c r="A16" s="371"/>
      <c r="B16" s="56" t="s">
        <v>1395</v>
      </c>
      <c r="C16" s="108" t="s">
        <v>1396</v>
      </c>
      <c r="D16" s="68">
        <v>43135</v>
      </c>
    </row>
    <row r="17" spans="1:4" ht="45" customHeight="1">
      <c r="A17" s="371"/>
      <c r="B17" s="56" t="s">
        <v>1397</v>
      </c>
      <c r="C17" s="108" t="s">
        <v>1398</v>
      </c>
      <c r="D17" s="68">
        <v>43136</v>
      </c>
    </row>
    <row r="18" spans="1:4" ht="45" customHeight="1">
      <c r="A18" s="371"/>
      <c r="B18" s="56" t="s">
        <v>62</v>
      </c>
      <c r="C18" s="108" t="s">
        <v>1399</v>
      </c>
      <c r="D18" s="68">
        <v>43137</v>
      </c>
    </row>
    <row r="19" spans="1:4" ht="45" customHeight="1">
      <c r="A19" s="371"/>
      <c r="B19" s="56" t="s">
        <v>62</v>
      </c>
      <c r="C19" s="108" t="s">
        <v>1400</v>
      </c>
      <c r="D19" s="68">
        <v>43161</v>
      </c>
    </row>
    <row r="20" spans="1:4" ht="45" customHeight="1">
      <c r="A20" s="371"/>
      <c r="B20" s="56" t="s">
        <v>192</v>
      </c>
      <c r="C20" s="108" t="s">
        <v>1401</v>
      </c>
      <c r="D20" s="68">
        <v>43159</v>
      </c>
    </row>
    <row r="21" spans="1:4" ht="45" customHeight="1">
      <c r="A21" s="371"/>
      <c r="B21" s="56" t="s">
        <v>1402</v>
      </c>
      <c r="C21" s="108" t="s">
        <v>1403</v>
      </c>
      <c r="D21" s="68">
        <v>43189</v>
      </c>
    </row>
    <row r="22" spans="1:4" ht="45" customHeight="1">
      <c r="A22" s="371"/>
      <c r="B22" s="56" t="s">
        <v>1404</v>
      </c>
      <c r="C22" s="108" t="s">
        <v>1405</v>
      </c>
      <c r="D22" s="68">
        <v>43187</v>
      </c>
    </row>
    <row r="23" spans="1:4" ht="45" customHeight="1">
      <c r="A23" s="371"/>
      <c r="B23" s="56" t="s">
        <v>1406</v>
      </c>
      <c r="C23" s="108" t="s">
        <v>1407</v>
      </c>
      <c r="D23" s="68">
        <v>43216</v>
      </c>
    </row>
    <row r="24" spans="1:4" ht="45" customHeight="1">
      <c r="A24" s="371"/>
      <c r="B24" s="56" t="s">
        <v>1408</v>
      </c>
      <c r="C24" s="108" t="s">
        <v>1409</v>
      </c>
      <c r="D24" s="68">
        <v>43273</v>
      </c>
    </row>
    <row r="25" spans="1:4" ht="45" customHeight="1">
      <c r="A25" s="371"/>
      <c r="B25" s="56" t="s">
        <v>1410</v>
      </c>
      <c r="C25" s="108" t="s">
        <v>1411</v>
      </c>
      <c r="D25" s="68">
        <v>43277</v>
      </c>
    </row>
    <row r="26" spans="1:4" ht="45" customHeight="1">
      <c r="A26" s="371"/>
      <c r="B26" s="56" t="s">
        <v>1383</v>
      </c>
      <c r="C26" s="108" t="s">
        <v>1412</v>
      </c>
      <c r="D26" s="68">
        <v>43277</v>
      </c>
    </row>
    <row r="27" spans="1:4" ht="45" customHeight="1">
      <c r="A27" s="371"/>
      <c r="B27" s="56" t="s">
        <v>1406</v>
      </c>
      <c r="C27" s="108" t="s">
        <v>1413</v>
      </c>
      <c r="D27" s="68">
        <v>43312</v>
      </c>
    </row>
    <row r="28" spans="1:4" ht="45" customHeight="1">
      <c r="A28" s="371"/>
      <c r="B28" s="56" t="s">
        <v>1404</v>
      </c>
      <c r="C28" s="108" t="s">
        <v>1414</v>
      </c>
      <c r="D28" s="68">
        <v>43315</v>
      </c>
    </row>
    <row r="29" spans="1:4" ht="45" customHeight="1">
      <c r="A29" s="371"/>
      <c r="B29" s="56" t="s">
        <v>1406</v>
      </c>
      <c r="C29" s="108" t="s">
        <v>1415</v>
      </c>
      <c r="D29" s="68">
        <v>43426</v>
      </c>
    </row>
    <row r="30" spans="1:4" ht="45" customHeight="1">
      <c r="A30" s="371"/>
      <c r="B30" s="56" t="s">
        <v>200</v>
      </c>
      <c r="C30" s="108" t="s">
        <v>1416</v>
      </c>
      <c r="D30" s="68">
        <v>43451</v>
      </c>
    </row>
    <row r="31" spans="1:4" ht="45" customHeight="1" thickBot="1">
      <c r="A31" s="371"/>
      <c r="B31" s="134" t="s">
        <v>1417</v>
      </c>
      <c r="C31" s="119" t="s">
        <v>1418</v>
      </c>
      <c r="D31" s="136">
        <v>43465</v>
      </c>
    </row>
    <row r="32" spans="1:4" ht="45" customHeight="1" thickTop="1">
      <c r="A32" s="370">
        <v>2019</v>
      </c>
      <c r="B32" s="150" t="s">
        <v>1417</v>
      </c>
      <c r="C32" s="161" t="s">
        <v>1419</v>
      </c>
      <c r="D32" s="151">
        <v>43481</v>
      </c>
    </row>
    <row r="33" spans="1:4" ht="45" customHeight="1">
      <c r="A33" s="371"/>
      <c r="B33" s="56" t="s">
        <v>1402</v>
      </c>
      <c r="C33" s="108" t="s">
        <v>1420</v>
      </c>
      <c r="D33" s="68">
        <v>43496</v>
      </c>
    </row>
    <row r="34" spans="1:4" ht="45" customHeight="1">
      <c r="A34" s="371"/>
      <c r="B34" s="56" t="s">
        <v>1421</v>
      </c>
      <c r="C34" s="108" t="s">
        <v>1422</v>
      </c>
      <c r="D34" s="68">
        <v>43496</v>
      </c>
    </row>
    <row r="35" spans="1:4" ht="45" customHeight="1">
      <c r="A35" s="371"/>
      <c r="B35" s="56" t="s">
        <v>208</v>
      </c>
      <c r="C35" s="108" t="s">
        <v>1423</v>
      </c>
      <c r="D35" s="68">
        <v>43504</v>
      </c>
    </row>
    <row r="36" spans="1:4" ht="45" customHeight="1">
      <c r="A36" s="371"/>
      <c r="B36" s="56" t="s">
        <v>193</v>
      </c>
      <c r="C36" s="108" t="s">
        <v>1424</v>
      </c>
      <c r="D36" s="68">
        <v>43539</v>
      </c>
    </row>
    <row r="37" spans="1:4" ht="45" customHeight="1">
      <c r="A37" s="371"/>
      <c r="B37" s="56" t="s">
        <v>1404</v>
      </c>
      <c r="C37" s="108" t="s">
        <v>1425</v>
      </c>
      <c r="D37" s="68">
        <v>43539</v>
      </c>
    </row>
    <row r="38" spans="1:4" ht="45" customHeight="1">
      <c r="A38" s="371"/>
      <c r="B38" s="56" t="s">
        <v>188</v>
      </c>
      <c r="C38" s="108" t="s">
        <v>1426</v>
      </c>
      <c r="D38" s="68">
        <v>43572</v>
      </c>
    </row>
    <row r="39" spans="1:4" ht="45" customHeight="1">
      <c r="A39" s="371"/>
      <c r="B39" s="56" t="s">
        <v>1427</v>
      </c>
      <c r="C39" s="108" t="s">
        <v>1428</v>
      </c>
      <c r="D39" s="68">
        <v>43571</v>
      </c>
    </row>
    <row r="40" spans="1:4" ht="45" customHeight="1">
      <c r="A40" s="371"/>
      <c r="B40" s="56" t="s">
        <v>1429</v>
      </c>
      <c r="C40" s="108" t="s">
        <v>1430</v>
      </c>
      <c r="D40" s="68">
        <v>43585</v>
      </c>
    </row>
    <row r="41" spans="1:4" ht="45" customHeight="1">
      <c r="A41" s="371"/>
      <c r="B41" s="56" t="s">
        <v>189</v>
      </c>
      <c r="C41" s="108" t="s">
        <v>1431</v>
      </c>
      <c r="D41" s="68">
        <v>43585</v>
      </c>
    </row>
    <row r="42" spans="1:4" ht="45" customHeight="1">
      <c r="A42" s="371"/>
      <c r="B42" s="56" t="s">
        <v>1432</v>
      </c>
      <c r="C42" s="108" t="s">
        <v>1433</v>
      </c>
      <c r="D42" s="68">
        <v>43619</v>
      </c>
    </row>
    <row r="43" spans="1:4" ht="45" customHeight="1">
      <c r="A43" s="371"/>
      <c r="B43" s="56" t="s">
        <v>1434</v>
      </c>
      <c r="C43" s="108" t="s">
        <v>1435</v>
      </c>
      <c r="D43" s="68">
        <v>43630</v>
      </c>
    </row>
    <row r="44" spans="1:4" ht="45" customHeight="1">
      <c r="A44" s="371"/>
      <c r="B44" s="56" t="s">
        <v>1436</v>
      </c>
      <c r="C44" s="108" t="s">
        <v>1437</v>
      </c>
      <c r="D44" s="68">
        <v>43637</v>
      </c>
    </row>
    <row r="45" spans="1:4" ht="45" customHeight="1">
      <c r="A45" s="371"/>
      <c r="B45" s="56" t="s">
        <v>1438</v>
      </c>
      <c r="C45" s="108" t="s">
        <v>1439</v>
      </c>
      <c r="D45" s="68">
        <v>43644</v>
      </c>
    </row>
    <row r="46" spans="1:4" ht="45" customHeight="1">
      <c r="A46" s="371"/>
      <c r="B46" s="56" t="s">
        <v>1440</v>
      </c>
      <c r="C46" s="108" t="s">
        <v>1441</v>
      </c>
      <c r="D46" s="68">
        <v>43644</v>
      </c>
    </row>
    <row r="47" spans="1:4" ht="45" customHeight="1">
      <c r="A47" s="371"/>
      <c r="B47" s="56" t="s">
        <v>1442</v>
      </c>
      <c r="C47" s="108" t="s">
        <v>1416</v>
      </c>
      <c r="D47" s="68">
        <v>43651</v>
      </c>
    </row>
    <row r="48" spans="1:4" ht="45" customHeight="1">
      <c r="A48" s="371"/>
      <c r="B48" s="56" t="s">
        <v>1386</v>
      </c>
      <c r="C48" s="108" t="s">
        <v>1443</v>
      </c>
      <c r="D48" s="68">
        <v>43649</v>
      </c>
    </row>
    <row r="49" spans="1:4" ht="45" customHeight="1">
      <c r="A49" s="371"/>
      <c r="B49" s="56" t="s">
        <v>62</v>
      </c>
      <c r="C49" s="108" t="s">
        <v>1444</v>
      </c>
      <c r="D49" s="68">
        <v>43676</v>
      </c>
    </row>
    <row r="50" spans="1:4" ht="45" customHeight="1">
      <c r="A50" s="371"/>
      <c r="B50" s="56" t="s">
        <v>1445</v>
      </c>
      <c r="C50" s="108" t="s">
        <v>1446</v>
      </c>
      <c r="D50" s="68">
        <v>43682</v>
      </c>
    </row>
    <row r="51" spans="1:4" ht="45" customHeight="1">
      <c r="A51" s="371"/>
      <c r="B51" s="56" t="s">
        <v>1447</v>
      </c>
      <c r="C51" s="108" t="s">
        <v>1448</v>
      </c>
      <c r="D51" s="68" t="s">
        <v>1449</v>
      </c>
    </row>
    <row r="52" spans="1:4" ht="45" customHeight="1">
      <c r="A52" s="371"/>
      <c r="B52" s="56" t="s">
        <v>1450</v>
      </c>
      <c r="C52" s="108" t="s">
        <v>1451</v>
      </c>
      <c r="D52" s="68">
        <v>43769</v>
      </c>
    </row>
    <row r="53" spans="1:4" ht="45" customHeight="1">
      <c r="A53" s="371"/>
      <c r="B53" s="56" t="s">
        <v>1452</v>
      </c>
      <c r="C53" s="108" t="s">
        <v>1453</v>
      </c>
      <c r="D53" s="68">
        <v>43784</v>
      </c>
    </row>
    <row r="54" spans="1:4" ht="45" customHeight="1">
      <c r="A54" s="371"/>
      <c r="B54" s="56" t="s">
        <v>1452</v>
      </c>
      <c r="C54" s="108" t="s">
        <v>1454</v>
      </c>
      <c r="D54" s="68">
        <v>43795</v>
      </c>
    </row>
    <row r="55" spans="1:4" ht="45" customHeight="1">
      <c r="A55" s="371"/>
      <c r="B55" s="56" t="s">
        <v>1455</v>
      </c>
      <c r="C55" s="108" t="s">
        <v>1456</v>
      </c>
      <c r="D55" s="68">
        <v>43816</v>
      </c>
    </row>
    <row r="56" spans="1:4" ht="45" customHeight="1" thickBot="1">
      <c r="A56" s="371"/>
      <c r="B56" s="134" t="s">
        <v>1457</v>
      </c>
      <c r="C56" s="119" t="s">
        <v>1384</v>
      </c>
      <c r="D56" s="136">
        <v>43809</v>
      </c>
    </row>
    <row r="57" spans="1:4" ht="45" customHeight="1" thickTop="1">
      <c r="A57" s="370">
        <v>2020</v>
      </c>
      <c r="B57" s="150" t="s">
        <v>1406</v>
      </c>
      <c r="C57" s="161" t="s">
        <v>1458</v>
      </c>
      <c r="D57" s="151">
        <v>43840</v>
      </c>
    </row>
    <row r="58" spans="1:4" ht="45" customHeight="1">
      <c r="A58" s="371"/>
      <c r="B58" s="56" t="s">
        <v>370</v>
      </c>
      <c r="C58" s="108" t="s">
        <v>1456</v>
      </c>
      <c r="D58" s="68">
        <v>43843</v>
      </c>
    </row>
    <row r="59" spans="1:4" ht="45" customHeight="1">
      <c r="A59" s="371"/>
      <c r="B59" s="56" t="s">
        <v>192</v>
      </c>
      <c r="C59" s="108" t="s">
        <v>1459</v>
      </c>
      <c r="D59" s="68">
        <v>43854</v>
      </c>
    </row>
    <row r="60" spans="1:4" ht="45" customHeight="1">
      <c r="A60" s="371"/>
      <c r="B60" s="56" t="s">
        <v>1460</v>
      </c>
      <c r="C60" s="108" t="s">
        <v>1461</v>
      </c>
      <c r="D60" s="68">
        <v>43875</v>
      </c>
    </row>
    <row r="61" spans="1:4" ht="45" customHeight="1">
      <c r="A61" s="371"/>
      <c r="B61" s="56" t="s">
        <v>1460</v>
      </c>
      <c r="C61" s="108" t="s">
        <v>1462</v>
      </c>
      <c r="D61" s="68">
        <v>43900</v>
      </c>
    </row>
    <row r="62" spans="1:4" ht="45" customHeight="1">
      <c r="A62" s="371"/>
      <c r="B62" s="56" t="s">
        <v>1463</v>
      </c>
      <c r="C62" s="108" t="s">
        <v>1464</v>
      </c>
      <c r="D62" s="68">
        <v>44110</v>
      </c>
    </row>
    <row r="63" spans="1:4" ht="45" customHeight="1">
      <c r="A63" s="371"/>
      <c r="B63" s="56" t="s">
        <v>62</v>
      </c>
      <c r="C63" s="108" t="s">
        <v>1465</v>
      </c>
      <c r="D63" s="68">
        <v>44130</v>
      </c>
    </row>
    <row r="64" spans="1:4" ht="45" customHeight="1" thickBot="1">
      <c r="A64" s="371"/>
      <c r="B64" s="134" t="s">
        <v>192</v>
      </c>
      <c r="C64" s="119" t="s">
        <v>1466</v>
      </c>
      <c r="D64" s="136">
        <v>44180</v>
      </c>
    </row>
    <row r="65" spans="1:4" ht="45" customHeight="1" thickTop="1">
      <c r="A65" s="370">
        <v>2021</v>
      </c>
      <c r="B65" s="150" t="s">
        <v>1383</v>
      </c>
      <c r="C65" s="161" t="s">
        <v>1467</v>
      </c>
      <c r="D65" s="151">
        <v>44208</v>
      </c>
    </row>
    <row r="66" spans="1:4" ht="45" customHeight="1">
      <c r="A66" s="371"/>
      <c r="B66" s="56" t="s">
        <v>1388</v>
      </c>
      <c r="C66" s="108" t="s">
        <v>1468</v>
      </c>
      <c r="D66" s="68">
        <v>44225</v>
      </c>
    </row>
    <row r="67" spans="1:4" ht="45" customHeight="1">
      <c r="A67" s="371"/>
      <c r="B67" s="56" t="s">
        <v>183</v>
      </c>
      <c r="C67" s="108" t="s">
        <v>1469</v>
      </c>
      <c r="D67" s="68">
        <v>44222</v>
      </c>
    </row>
    <row r="68" spans="1:4" ht="45" customHeight="1">
      <c r="A68" s="371"/>
      <c r="B68" s="56" t="s">
        <v>193</v>
      </c>
      <c r="C68" s="108" t="s">
        <v>1470</v>
      </c>
      <c r="D68" s="68">
        <v>44266</v>
      </c>
    </row>
    <row r="69" spans="1:4" ht="45" customHeight="1">
      <c r="A69" s="371"/>
      <c r="B69" s="56" t="s">
        <v>1429</v>
      </c>
      <c r="C69" s="108" t="s">
        <v>1471</v>
      </c>
      <c r="D69" s="68">
        <v>44301</v>
      </c>
    </row>
    <row r="70" spans="1:4" ht="45" customHeight="1">
      <c r="A70" s="371"/>
      <c r="B70" s="56" t="s">
        <v>1472</v>
      </c>
      <c r="C70" s="108" t="s">
        <v>1473</v>
      </c>
      <c r="D70" s="68">
        <v>44315</v>
      </c>
    </row>
    <row r="71" spans="1:4" ht="45" customHeight="1">
      <c r="A71" s="371"/>
      <c r="B71" s="56" t="s">
        <v>1457</v>
      </c>
      <c r="C71" s="108" t="s">
        <v>1474</v>
      </c>
      <c r="D71" s="68">
        <v>44334</v>
      </c>
    </row>
    <row r="72" spans="1:4" ht="45" customHeight="1">
      <c r="A72" s="371"/>
      <c r="B72" s="56" t="s">
        <v>528</v>
      </c>
      <c r="C72" s="108" t="s">
        <v>1475</v>
      </c>
      <c r="D72" s="68">
        <v>44338</v>
      </c>
    </row>
    <row r="73" spans="1:4" ht="45" customHeight="1">
      <c r="A73" s="371"/>
      <c r="B73" s="56" t="s">
        <v>1476</v>
      </c>
      <c r="C73" s="108" t="s">
        <v>1477</v>
      </c>
      <c r="D73" s="68">
        <v>44377</v>
      </c>
    </row>
    <row r="74" spans="1:4" ht="45" customHeight="1">
      <c r="A74" s="371"/>
      <c r="B74" s="56" t="s">
        <v>1478</v>
      </c>
      <c r="C74" s="108" t="s">
        <v>1479</v>
      </c>
      <c r="D74" s="68">
        <v>44379</v>
      </c>
    </row>
    <row r="75" spans="1:4" ht="45" customHeight="1">
      <c r="A75" s="371"/>
      <c r="B75" s="56" t="s">
        <v>1480</v>
      </c>
      <c r="C75" s="108" t="s">
        <v>1481</v>
      </c>
      <c r="D75" s="68">
        <v>44432</v>
      </c>
    </row>
    <row r="76" spans="1:4" ht="45" customHeight="1">
      <c r="A76" s="371"/>
      <c r="B76" s="56" t="s">
        <v>1482</v>
      </c>
      <c r="C76" s="108" t="s">
        <v>1483</v>
      </c>
      <c r="D76" s="68">
        <v>44440</v>
      </c>
    </row>
    <row r="77" spans="1:4" ht="45" customHeight="1">
      <c r="A77" s="371"/>
      <c r="B77" s="94" t="s">
        <v>1480</v>
      </c>
      <c r="C77" s="188" t="s">
        <v>1484</v>
      </c>
      <c r="D77" s="96">
        <v>44454</v>
      </c>
    </row>
    <row r="78" spans="1:4" ht="45" customHeight="1">
      <c r="A78" s="371"/>
      <c r="B78" s="56" t="s">
        <v>1383</v>
      </c>
      <c r="C78" s="108" t="s">
        <v>1485</v>
      </c>
      <c r="D78" s="68" t="s">
        <v>1486</v>
      </c>
    </row>
    <row r="79" spans="1:4" ht="45" customHeight="1">
      <c r="A79" s="371"/>
      <c r="B79" s="56" t="s">
        <v>528</v>
      </c>
      <c r="C79" s="108" t="s">
        <v>1487</v>
      </c>
      <c r="D79" s="68">
        <v>44522</v>
      </c>
    </row>
    <row r="80" spans="1:4" ht="45" customHeight="1" thickBot="1">
      <c r="A80" s="371"/>
      <c r="B80" s="134" t="s">
        <v>1383</v>
      </c>
      <c r="C80" s="119" t="s">
        <v>1488</v>
      </c>
      <c r="D80" s="136">
        <v>44544</v>
      </c>
    </row>
    <row r="81" spans="1:4" ht="45" customHeight="1" thickTop="1">
      <c r="A81" s="370">
        <v>2022</v>
      </c>
      <c r="B81" s="150" t="s">
        <v>1383</v>
      </c>
      <c r="C81" s="161" t="s">
        <v>1489</v>
      </c>
      <c r="D81" s="151">
        <v>44572</v>
      </c>
    </row>
    <row r="82" spans="1:4" ht="45" customHeight="1">
      <c r="A82" s="371"/>
      <c r="B82" s="56" t="s">
        <v>1383</v>
      </c>
      <c r="C82" s="108" t="s">
        <v>1489</v>
      </c>
      <c r="D82" s="68">
        <v>44572</v>
      </c>
    </row>
    <row r="83" spans="1:4" ht="45" customHeight="1">
      <c r="A83" s="371"/>
      <c r="B83" s="56" t="s">
        <v>62</v>
      </c>
      <c r="C83" s="108" t="s">
        <v>1490</v>
      </c>
      <c r="D83" s="68">
        <v>44580</v>
      </c>
    </row>
    <row r="84" spans="1:4" ht="45" customHeight="1">
      <c r="A84" s="371"/>
      <c r="B84" s="56" t="s">
        <v>1383</v>
      </c>
      <c r="C84" s="108" t="s">
        <v>1491</v>
      </c>
      <c r="D84" s="68">
        <v>44592</v>
      </c>
    </row>
    <row r="85" spans="1:4" ht="45" customHeight="1">
      <c r="A85" s="371"/>
      <c r="B85" s="56" t="s">
        <v>1492</v>
      </c>
      <c r="C85" s="108" t="s">
        <v>1493</v>
      </c>
      <c r="D85" s="68">
        <v>44615</v>
      </c>
    </row>
    <row r="86" spans="1:4" ht="45" customHeight="1">
      <c r="A86" s="371"/>
      <c r="B86" s="56" t="s">
        <v>201</v>
      </c>
      <c r="C86" s="108" t="s">
        <v>1494</v>
      </c>
      <c r="D86" s="68" t="s">
        <v>1373</v>
      </c>
    </row>
    <row r="87" spans="1:4" ht="45" customHeight="1">
      <c r="A87" s="371"/>
      <c r="B87" s="56" t="s">
        <v>1280</v>
      </c>
      <c r="C87" s="108" t="s">
        <v>1495</v>
      </c>
      <c r="D87" s="68">
        <v>44627</v>
      </c>
    </row>
    <row r="88" spans="1:4" ht="45" customHeight="1">
      <c r="A88" s="371"/>
      <c r="B88" s="56" t="s">
        <v>201</v>
      </c>
      <c r="C88" s="108" t="s">
        <v>1496</v>
      </c>
      <c r="D88" s="68">
        <v>44635</v>
      </c>
    </row>
    <row r="89" spans="1:4" ht="45" customHeight="1">
      <c r="A89" s="371"/>
      <c r="B89" s="56" t="s">
        <v>1383</v>
      </c>
      <c r="C89" s="108" t="s">
        <v>1497</v>
      </c>
      <c r="D89" s="68">
        <v>44649</v>
      </c>
    </row>
    <row r="90" spans="1:4" ht="45" customHeight="1">
      <c r="A90" s="371"/>
      <c r="B90" s="56" t="s">
        <v>1383</v>
      </c>
      <c r="C90" s="108" t="s">
        <v>1498</v>
      </c>
      <c r="D90" s="68">
        <v>44672</v>
      </c>
    </row>
    <row r="91" spans="1:4" ht="45" customHeight="1">
      <c r="A91" s="371"/>
      <c r="B91" s="56" t="s">
        <v>62</v>
      </c>
      <c r="C91" s="108" t="s">
        <v>1499</v>
      </c>
      <c r="D91" s="68">
        <v>44678</v>
      </c>
    </row>
    <row r="92" spans="1:4" ht="45" customHeight="1">
      <c r="A92" s="371"/>
      <c r="B92" s="56" t="s">
        <v>1383</v>
      </c>
      <c r="C92" s="108" t="s">
        <v>1500</v>
      </c>
      <c r="D92" s="68">
        <v>44711</v>
      </c>
    </row>
    <row r="93" spans="1:4" ht="45" customHeight="1">
      <c r="A93" s="371"/>
      <c r="B93" s="56" t="s">
        <v>1501</v>
      </c>
      <c r="C93" s="108" t="s">
        <v>1502</v>
      </c>
      <c r="D93" s="68">
        <v>44712</v>
      </c>
    </row>
    <row r="94" spans="1:4" ht="45" customHeight="1">
      <c r="A94" s="371"/>
      <c r="B94" s="56" t="s">
        <v>1440</v>
      </c>
      <c r="C94" s="108" t="s">
        <v>1503</v>
      </c>
      <c r="D94" s="68">
        <v>44712</v>
      </c>
    </row>
    <row r="95" spans="1:4" ht="45" customHeight="1">
      <c r="A95" s="371"/>
      <c r="B95" s="56" t="s">
        <v>1504</v>
      </c>
      <c r="C95" s="108" t="s">
        <v>1505</v>
      </c>
      <c r="D95" s="68">
        <v>44713</v>
      </c>
    </row>
    <row r="96" spans="1:4" ht="45" customHeight="1">
      <c r="A96" s="371"/>
      <c r="B96" s="56" t="s">
        <v>1280</v>
      </c>
      <c r="C96" s="108" t="s">
        <v>1506</v>
      </c>
      <c r="D96" s="68">
        <v>44726</v>
      </c>
    </row>
    <row r="97" spans="1:4" ht="45" customHeight="1">
      <c r="A97" s="371"/>
      <c r="B97" s="56" t="s">
        <v>1434</v>
      </c>
      <c r="C97" s="108" t="s">
        <v>1507</v>
      </c>
      <c r="D97" s="68">
        <v>44727</v>
      </c>
    </row>
    <row r="98" spans="1:4" ht="45" customHeight="1">
      <c r="A98" s="371"/>
      <c r="B98" s="56" t="s">
        <v>1508</v>
      </c>
      <c r="C98" s="108" t="s">
        <v>1509</v>
      </c>
      <c r="D98" s="68">
        <v>44833</v>
      </c>
    </row>
    <row r="99" spans="1:4" ht="45" customHeight="1">
      <c r="A99" s="371"/>
      <c r="B99" s="56" t="s">
        <v>1510</v>
      </c>
      <c r="C99" s="108" t="s">
        <v>1511</v>
      </c>
      <c r="D99" s="68">
        <v>44861</v>
      </c>
    </row>
    <row r="100" spans="1:4" ht="45" customHeight="1">
      <c r="A100" s="371"/>
      <c r="B100" s="56" t="s">
        <v>62</v>
      </c>
      <c r="C100" s="108" t="s">
        <v>1512</v>
      </c>
      <c r="D100" s="68">
        <v>44861</v>
      </c>
    </row>
    <row r="101" spans="1:4" ht="45" customHeight="1">
      <c r="A101" s="371"/>
      <c r="B101" s="56" t="s">
        <v>1510</v>
      </c>
      <c r="C101" s="108" t="s">
        <v>1513</v>
      </c>
      <c r="D101" s="68">
        <v>44867</v>
      </c>
    </row>
    <row r="102" spans="1:4" ht="45" customHeight="1">
      <c r="A102" s="371"/>
      <c r="B102" s="56" t="s">
        <v>62</v>
      </c>
      <c r="C102" s="108" t="s">
        <v>1514</v>
      </c>
      <c r="D102" s="68">
        <v>44881</v>
      </c>
    </row>
    <row r="103" spans="1:4" ht="45" customHeight="1" thickBot="1">
      <c r="A103" s="371"/>
      <c r="B103" s="134" t="s">
        <v>1515</v>
      </c>
      <c r="C103" s="119" t="s">
        <v>1516</v>
      </c>
      <c r="D103" s="136">
        <v>44914</v>
      </c>
    </row>
    <row r="104" spans="1:4" ht="45" customHeight="1" thickTop="1">
      <c r="A104" s="370">
        <v>2023</v>
      </c>
      <c r="B104" s="150" t="s">
        <v>1517</v>
      </c>
      <c r="C104" s="161" t="s">
        <v>1518</v>
      </c>
      <c r="D104" s="151">
        <v>44935</v>
      </c>
    </row>
    <row r="105" spans="1:4" ht="45" customHeight="1">
      <c r="A105" s="371"/>
      <c r="B105" s="56" t="s">
        <v>1519</v>
      </c>
      <c r="C105" s="108" t="s">
        <v>1520</v>
      </c>
      <c r="D105" s="68">
        <v>44966</v>
      </c>
    </row>
    <row r="106" spans="1:4" ht="45" customHeight="1">
      <c r="A106" s="371"/>
      <c r="B106" s="56" t="s">
        <v>1521</v>
      </c>
      <c r="C106" s="108" t="s">
        <v>1522</v>
      </c>
      <c r="D106" s="68">
        <v>44985</v>
      </c>
    </row>
    <row r="107" spans="1:4" ht="45" customHeight="1">
      <c r="A107" s="371"/>
      <c r="B107" s="56" t="s">
        <v>1523</v>
      </c>
      <c r="C107" s="108" t="s">
        <v>1524</v>
      </c>
      <c r="D107" s="68">
        <v>45001</v>
      </c>
    </row>
    <row r="108" spans="1:4" ht="45" customHeight="1">
      <c r="A108" s="371"/>
      <c r="B108" s="56" t="s">
        <v>1525</v>
      </c>
      <c r="C108" s="108" t="s">
        <v>1526</v>
      </c>
      <c r="D108" s="68" t="s">
        <v>1527</v>
      </c>
    </row>
    <row r="109" spans="1:4" ht="45" customHeight="1">
      <c r="A109" s="371"/>
      <c r="B109" s="56" t="s">
        <v>1440</v>
      </c>
      <c r="C109" s="108" t="s">
        <v>1528</v>
      </c>
      <c r="D109" s="68">
        <v>45086</v>
      </c>
    </row>
    <row r="110" spans="1:4" ht="45" customHeight="1">
      <c r="A110" s="371"/>
      <c r="B110" s="56" t="s">
        <v>1529</v>
      </c>
      <c r="C110" s="108" t="s">
        <v>1530</v>
      </c>
      <c r="D110" s="68">
        <v>45107</v>
      </c>
    </row>
    <row r="111" spans="1:4" ht="45" customHeight="1">
      <c r="A111" s="371"/>
      <c r="B111" s="56" t="s">
        <v>1519</v>
      </c>
      <c r="C111" s="108" t="s">
        <v>1531</v>
      </c>
      <c r="D111" s="68">
        <v>45119</v>
      </c>
    </row>
    <row r="112" spans="1:4" ht="45" customHeight="1">
      <c r="A112" s="371"/>
      <c r="B112" s="56" t="s">
        <v>1532</v>
      </c>
      <c r="C112" s="108" t="s">
        <v>1533</v>
      </c>
      <c r="D112" s="68">
        <v>45169</v>
      </c>
    </row>
    <row r="113" spans="1:4" ht="45" customHeight="1">
      <c r="A113" s="371"/>
      <c r="B113" s="56" t="s">
        <v>1532</v>
      </c>
      <c r="C113" s="108" t="s">
        <v>1534</v>
      </c>
      <c r="D113" s="68">
        <v>45184</v>
      </c>
    </row>
    <row r="114" spans="1:4" ht="45" customHeight="1">
      <c r="A114" s="371"/>
      <c r="B114" s="56" t="s">
        <v>200</v>
      </c>
      <c r="C114" s="108" t="s">
        <v>1535</v>
      </c>
      <c r="D114" s="68">
        <v>45212</v>
      </c>
    </row>
    <row r="115" spans="1:4" ht="45" customHeight="1">
      <c r="A115" s="371"/>
      <c r="B115" s="56" t="s">
        <v>1536</v>
      </c>
      <c r="C115" s="108" t="s">
        <v>1537</v>
      </c>
      <c r="D115" s="68">
        <v>45208</v>
      </c>
    </row>
    <row r="116" spans="1:4" ht="45" customHeight="1">
      <c r="A116" s="371"/>
      <c r="B116" s="56" t="s">
        <v>1532</v>
      </c>
      <c r="C116" s="108" t="s">
        <v>1538</v>
      </c>
      <c r="D116" s="68">
        <v>45216</v>
      </c>
    </row>
    <row r="117" spans="1:4" ht="45" customHeight="1">
      <c r="A117" s="371"/>
      <c r="B117" s="134" t="s">
        <v>1532</v>
      </c>
      <c r="C117" s="119" t="s">
        <v>1539</v>
      </c>
      <c r="D117" s="136">
        <v>45216</v>
      </c>
    </row>
    <row r="118" spans="1:4" ht="45" customHeight="1" thickBot="1">
      <c r="A118" s="376"/>
      <c r="B118" s="134" t="s">
        <v>1540</v>
      </c>
      <c r="C118" s="119" t="s">
        <v>1541</v>
      </c>
      <c r="D118" s="136">
        <v>45226</v>
      </c>
    </row>
    <row r="119" spans="1:4" ht="45" customHeight="1" thickTop="1">
      <c r="A119" s="370">
        <v>2024</v>
      </c>
      <c r="B119" s="150" t="s">
        <v>1542</v>
      </c>
      <c r="C119" s="161" t="s">
        <v>1543</v>
      </c>
      <c r="D119" s="151">
        <v>45300</v>
      </c>
    </row>
    <row r="120" spans="1:4" ht="45" customHeight="1">
      <c r="A120" s="371"/>
      <c r="B120" s="56" t="s">
        <v>192</v>
      </c>
      <c r="C120" s="108" t="s">
        <v>1544</v>
      </c>
      <c r="D120" s="68">
        <v>45371</v>
      </c>
    </row>
    <row r="121" spans="1:4" ht="45" customHeight="1">
      <c r="A121" s="371"/>
      <c r="B121" s="56" t="s">
        <v>169</v>
      </c>
      <c r="C121" s="108" t="s">
        <v>1545</v>
      </c>
      <c r="D121" s="68">
        <v>45372</v>
      </c>
    </row>
    <row r="122" spans="1:4" ht="45" customHeight="1">
      <c r="A122" s="371"/>
      <c r="B122" s="56" t="s">
        <v>1546</v>
      </c>
      <c r="C122" s="108" t="s">
        <v>1547</v>
      </c>
      <c r="D122" s="68">
        <v>45376</v>
      </c>
    </row>
    <row r="123" spans="1:4" ht="45" customHeight="1">
      <c r="A123" s="371"/>
      <c r="B123" s="56" t="s">
        <v>1548</v>
      </c>
      <c r="C123" s="108" t="s">
        <v>1549</v>
      </c>
      <c r="D123" s="68">
        <v>45397</v>
      </c>
    </row>
    <row r="124" spans="1:4" ht="45" customHeight="1">
      <c r="A124" s="371"/>
      <c r="B124" s="56" t="s">
        <v>1550</v>
      </c>
      <c r="C124" s="108" t="s">
        <v>1551</v>
      </c>
      <c r="D124" s="68">
        <v>45414</v>
      </c>
    </row>
    <row r="125" spans="1:4" ht="45" customHeight="1">
      <c r="A125" s="371"/>
      <c r="B125" s="56" t="s">
        <v>1552</v>
      </c>
      <c r="C125" s="108" t="s">
        <v>1553</v>
      </c>
      <c r="D125" s="68">
        <v>45442</v>
      </c>
    </row>
    <row r="126" spans="1:4" ht="39.950000000000003" customHeight="1">
      <c r="A126" s="371"/>
      <c r="B126" s="56" t="s">
        <v>1478</v>
      </c>
      <c r="C126" s="108" t="s">
        <v>1419</v>
      </c>
      <c r="D126" s="68">
        <v>45450</v>
      </c>
    </row>
    <row r="127" spans="1:4" ht="39.950000000000003" customHeight="1">
      <c r="A127" s="371"/>
      <c r="B127" s="56" t="s">
        <v>195</v>
      </c>
      <c r="C127" s="108" t="s">
        <v>1554</v>
      </c>
      <c r="D127" s="68">
        <v>45455</v>
      </c>
    </row>
    <row r="128" spans="1:4" ht="38.25" customHeight="1">
      <c r="A128" s="371"/>
      <c r="B128" s="57" t="s">
        <v>1555</v>
      </c>
      <c r="C128" s="117" t="s">
        <v>1556</v>
      </c>
      <c r="D128" s="51">
        <v>45470</v>
      </c>
    </row>
    <row r="129" spans="1:4" ht="38.25">
      <c r="A129" s="371"/>
      <c r="B129" s="56" t="s">
        <v>162</v>
      </c>
      <c r="C129" s="108" t="s">
        <v>1557</v>
      </c>
      <c r="D129" s="68">
        <v>45539</v>
      </c>
    </row>
    <row r="130" spans="1:4" ht="51">
      <c r="A130" s="371"/>
      <c r="B130" s="56" t="s">
        <v>1558</v>
      </c>
      <c r="C130" s="108" t="s">
        <v>178</v>
      </c>
      <c r="D130" s="68">
        <v>45565</v>
      </c>
    </row>
    <row r="131" spans="1:4" ht="40.5" customHeight="1">
      <c r="A131" s="371"/>
      <c r="B131" s="56" t="s">
        <v>195</v>
      </c>
      <c r="C131" s="108" t="s">
        <v>1559</v>
      </c>
      <c r="D131" s="68">
        <v>45561</v>
      </c>
    </row>
    <row r="132" spans="1:4" ht="50.25" customHeight="1">
      <c r="A132" s="280"/>
      <c r="B132" s="56" t="s">
        <v>1560</v>
      </c>
      <c r="C132" s="108" t="s">
        <v>1561</v>
      </c>
      <c r="D132" s="68">
        <v>45579</v>
      </c>
    </row>
    <row r="133" spans="1:4" ht="47.25" customHeight="1">
      <c r="A133" s="280"/>
      <c r="B133" s="56" t="s">
        <v>162</v>
      </c>
      <c r="C133" s="108" t="s">
        <v>163</v>
      </c>
      <c r="D133" s="68" t="s">
        <v>59</v>
      </c>
    </row>
    <row r="134" spans="1:4" ht="45" customHeight="1">
      <c r="A134" s="280"/>
      <c r="B134" s="56" t="s">
        <v>171</v>
      </c>
      <c r="C134" s="108" t="s">
        <v>172</v>
      </c>
      <c r="D134" s="68">
        <v>45607</v>
      </c>
    </row>
    <row r="135" spans="1:4" ht="43.5" customHeight="1">
      <c r="A135" s="280"/>
      <c r="B135" s="56" t="s">
        <v>173</v>
      </c>
      <c r="C135" s="108" t="s">
        <v>174</v>
      </c>
      <c r="D135" s="68">
        <v>45615</v>
      </c>
    </row>
    <row r="136" spans="1:4" ht="35.25" customHeight="1">
      <c r="A136" s="280"/>
      <c r="B136" s="288" t="s">
        <v>183</v>
      </c>
      <c r="C136" s="188" t="s">
        <v>184</v>
      </c>
      <c r="D136" s="96">
        <v>45615</v>
      </c>
    </row>
    <row r="137" spans="1:4" ht="25.5">
      <c r="A137" s="280"/>
      <c r="B137" s="56" t="s">
        <v>164</v>
      </c>
      <c r="C137" s="108" t="s">
        <v>165</v>
      </c>
      <c r="D137" s="68">
        <v>45624</v>
      </c>
    </row>
    <row r="138" spans="1:4" ht="63.75">
      <c r="A138" s="280"/>
      <c r="B138" s="56" t="s">
        <v>175</v>
      </c>
      <c r="C138" s="108" t="s">
        <v>176</v>
      </c>
      <c r="D138" s="68">
        <v>45626</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4"/>
  <sheetViews>
    <sheetView zoomScaleNormal="100" workbookViewId="0">
      <pane ySplit="5" topLeftCell="A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72" t="s">
        <v>1562</v>
      </c>
      <c r="E2" s="62"/>
      <c r="G2" s="67"/>
    </row>
    <row r="3" spans="1:10" ht="16.5" customHeight="1" thickBot="1">
      <c r="C3" s="373"/>
      <c r="E3" s="61" t="s">
        <v>157</v>
      </c>
      <c r="G3" s="61" t="s">
        <v>327</v>
      </c>
    </row>
    <row r="4" spans="1:10" ht="15.75" customHeight="1" thickTop="1" thickBot="1"/>
    <row r="5" spans="1:10" ht="15">
      <c r="A5" s="69" t="s">
        <v>328</v>
      </c>
      <c r="B5" s="69" t="s">
        <v>28</v>
      </c>
      <c r="C5" s="69" t="s">
        <v>329</v>
      </c>
      <c r="D5" s="69" t="s">
        <v>30</v>
      </c>
    </row>
    <row r="6" spans="1:10" ht="45" customHeight="1" thickBot="1">
      <c r="A6" s="172">
        <v>2018</v>
      </c>
      <c r="B6" s="148" t="s">
        <v>55</v>
      </c>
      <c r="C6" s="190" t="s">
        <v>1563</v>
      </c>
      <c r="D6" s="149">
        <v>43404</v>
      </c>
    </row>
    <row r="7" spans="1:10" ht="45" customHeight="1" thickTop="1">
      <c r="A7" s="378">
        <v>2019</v>
      </c>
      <c r="B7" s="150" t="s">
        <v>707</v>
      </c>
      <c r="C7" s="161" t="s">
        <v>1564</v>
      </c>
      <c r="D7" s="151">
        <v>43488</v>
      </c>
    </row>
    <row r="8" spans="1:10" ht="45" customHeight="1">
      <c r="A8" s="379"/>
      <c r="B8" s="56" t="s">
        <v>707</v>
      </c>
      <c r="C8" s="108" t="s">
        <v>1565</v>
      </c>
      <c r="D8" s="68">
        <v>43488</v>
      </c>
      <c r="J8" s="66"/>
    </row>
    <row r="9" spans="1:10" ht="60" customHeight="1">
      <c r="A9" s="379"/>
      <c r="B9" s="56" t="s">
        <v>62</v>
      </c>
      <c r="C9" s="108" t="s">
        <v>1566</v>
      </c>
      <c r="D9" s="68">
        <v>43517</v>
      </c>
    </row>
    <row r="10" spans="1:10" ht="60" customHeight="1">
      <c r="A10" s="379"/>
      <c r="B10" s="56" t="s">
        <v>62</v>
      </c>
      <c r="C10" s="108" t="s">
        <v>1567</v>
      </c>
      <c r="D10" s="68">
        <v>43517</v>
      </c>
    </row>
    <row r="11" spans="1:10" ht="60" customHeight="1">
      <c r="A11" s="379"/>
      <c r="B11" s="56" t="s">
        <v>62</v>
      </c>
      <c r="C11" s="108" t="s">
        <v>1568</v>
      </c>
      <c r="D11" s="68">
        <v>43517</v>
      </c>
    </row>
    <row r="12" spans="1:10" ht="45" customHeight="1">
      <c r="A12" s="379"/>
      <c r="B12" s="56" t="s">
        <v>707</v>
      </c>
      <c r="C12" s="108" t="s">
        <v>1569</v>
      </c>
      <c r="D12" s="68">
        <v>43529</v>
      </c>
    </row>
    <row r="13" spans="1:10" ht="45" customHeight="1" thickBot="1">
      <c r="A13" s="379"/>
      <c r="B13" s="134" t="s">
        <v>707</v>
      </c>
      <c r="C13" s="119" t="s">
        <v>1570</v>
      </c>
      <c r="D13" s="136">
        <v>43707</v>
      </c>
    </row>
    <row r="14" spans="1:10" ht="45" customHeight="1" thickTop="1">
      <c r="A14" s="378">
        <v>2020</v>
      </c>
      <c r="B14" s="150" t="s">
        <v>707</v>
      </c>
      <c r="C14" s="161" t="s">
        <v>1571</v>
      </c>
      <c r="D14" s="151">
        <v>43852</v>
      </c>
    </row>
    <row r="15" spans="1:10" ht="45" customHeight="1">
      <c r="A15" s="379"/>
      <c r="B15" s="57" t="s">
        <v>278</v>
      </c>
      <c r="C15" s="117" t="s">
        <v>1572</v>
      </c>
      <c r="D15" s="51">
        <v>44096</v>
      </c>
    </row>
    <row r="16" spans="1:10" ht="45" customHeight="1" thickBot="1">
      <c r="A16" s="379"/>
      <c r="B16" s="134" t="s">
        <v>62</v>
      </c>
      <c r="C16" s="119" t="s">
        <v>1573</v>
      </c>
      <c r="D16" s="136">
        <v>44104</v>
      </c>
    </row>
    <row r="17" spans="1:4" ht="50.1" customHeight="1" thickTop="1">
      <c r="A17" s="378">
        <v>2021</v>
      </c>
      <c r="B17" s="150" t="s">
        <v>62</v>
      </c>
      <c r="C17" s="161" t="s">
        <v>1574</v>
      </c>
      <c r="D17" s="153">
        <v>44358</v>
      </c>
    </row>
    <row r="18" spans="1:4" ht="45" customHeight="1">
      <c r="A18" s="379"/>
      <c r="B18" s="94" t="s">
        <v>62</v>
      </c>
      <c r="C18" s="188" t="s">
        <v>1575</v>
      </c>
      <c r="D18" s="95">
        <v>44425</v>
      </c>
    </row>
    <row r="19" spans="1:4" ht="45" customHeight="1">
      <c r="A19" s="379"/>
      <c r="B19" s="56" t="s">
        <v>1280</v>
      </c>
      <c r="C19" s="108" t="s">
        <v>1576</v>
      </c>
      <c r="D19" s="60">
        <v>44454</v>
      </c>
    </row>
    <row r="20" spans="1:4" ht="54.95" customHeight="1">
      <c r="A20" s="379"/>
      <c r="B20" s="56" t="s">
        <v>1280</v>
      </c>
      <c r="C20" s="108" t="s">
        <v>1577</v>
      </c>
      <c r="D20" s="60">
        <v>44460</v>
      </c>
    </row>
    <row r="21" spans="1:4" ht="54.95" customHeight="1">
      <c r="A21" s="379"/>
      <c r="B21" s="56" t="s">
        <v>1578</v>
      </c>
      <c r="C21" s="108" t="s">
        <v>1579</v>
      </c>
      <c r="D21" s="60">
        <v>44488</v>
      </c>
    </row>
    <row r="22" spans="1:4" ht="45" customHeight="1">
      <c r="A22" s="379"/>
      <c r="B22" s="56" t="s">
        <v>1280</v>
      </c>
      <c r="C22" s="108" t="s">
        <v>1580</v>
      </c>
      <c r="D22" s="60">
        <v>44498</v>
      </c>
    </row>
    <row r="23" spans="1:4" ht="45" customHeight="1" thickBot="1">
      <c r="A23" s="379"/>
      <c r="B23" s="134" t="s">
        <v>1578</v>
      </c>
      <c r="C23" s="119" t="s">
        <v>1581</v>
      </c>
      <c r="D23" s="135">
        <v>44500</v>
      </c>
    </row>
    <row r="24" spans="1:4" ht="45" customHeight="1" thickTop="1">
      <c r="A24" s="378">
        <v>2022</v>
      </c>
      <c r="B24" s="150" t="s">
        <v>1578</v>
      </c>
      <c r="C24" s="161" t="s">
        <v>1582</v>
      </c>
      <c r="D24" s="153">
        <v>44500</v>
      </c>
    </row>
    <row r="25" spans="1:4" ht="45" customHeight="1">
      <c r="A25" s="379"/>
      <c r="B25" s="57" t="s">
        <v>62</v>
      </c>
      <c r="C25" s="117" t="s">
        <v>1583</v>
      </c>
      <c r="D25" s="118">
        <v>44685</v>
      </c>
    </row>
    <row r="26" spans="1:4" ht="45" customHeight="1" thickBot="1">
      <c r="A26" s="379"/>
      <c r="B26" s="134" t="s">
        <v>1584</v>
      </c>
      <c r="C26" s="119" t="s">
        <v>1585</v>
      </c>
      <c r="D26" s="135">
        <v>44880</v>
      </c>
    </row>
    <row r="27" spans="1:4" ht="45" customHeight="1" thickTop="1">
      <c r="A27" s="378">
        <v>2023</v>
      </c>
      <c r="B27" s="150" t="s">
        <v>1586</v>
      </c>
      <c r="C27" s="161" t="s">
        <v>1587</v>
      </c>
      <c r="D27" s="153">
        <v>45000</v>
      </c>
    </row>
    <row r="28" spans="1:4" ht="45" customHeight="1">
      <c r="A28" s="379"/>
      <c r="B28" s="56" t="s">
        <v>1588</v>
      </c>
      <c r="C28" s="108" t="s">
        <v>1589</v>
      </c>
      <c r="D28" s="60">
        <v>45175</v>
      </c>
    </row>
    <row r="29" spans="1:4" ht="45" customHeight="1">
      <c r="A29" s="379"/>
      <c r="B29" s="56" t="s">
        <v>215</v>
      </c>
      <c r="C29" s="108" t="s">
        <v>1590</v>
      </c>
      <c r="D29" s="60">
        <v>45238</v>
      </c>
    </row>
    <row r="30" spans="1:4" ht="45" customHeight="1" thickBot="1">
      <c r="A30" s="380"/>
      <c r="B30" s="147" t="s">
        <v>215</v>
      </c>
      <c r="C30" s="189" t="s">
        <v>1591</v>
      </c>
      <c r="D30" s="183">
        <v>45271</v>
      </c>
    </row>
    <row r="31" spans="1:4" ht="59.25" customHeight="1" thickTop="1">
      <c r="A31" s="278">
        <v>2024</v>
      </c>
      <c r="B31" s="246" t="s">
        <v>113</v>
      </c>
      <c r="C31" s="250" t="s">
        <v>1592</v>
      </c>
      <c r="D31" s="247">
        <v>45560</v>
      </c>
    </row>
    <row r="32" spans="1:4" ht="52.5" customHeight="1">
      <c r="A32" s="143"/>
    </row>
    <row r="33" spans="1:1" ht="52.5" customHeight="1">
      <c r="A33" s="143"/>
    </row>
    <row r="34" spans="1:1">
      <c r="A34" s="143"/>
    </row>
    <row r="35" spans="1:1">
      <c r="A35" s="143"/>
    </row>
    <row r="36" spans="1:1">
      <c r="A36" s="143"/>
    </row>
    <row r="37" spans="1:1">
      <c r="A37" s="143"/>
    </row>
    <row r="38" spans="1:1">
      <c r="A38" s="143"/>
    </row>
    <row r="39" spans="1:1">
      <c r="A39" s="143"/>
    </row>
    <row r="40" spans="1:1">
      <c r="A40" s="143"/>
    </row>
    <row r="41" spans="1:1">
      <c r="A41" s="143"/>
    </row>
    <row r="42" spans="1:1">
      <c r="A42" s="143"/>
    </row>
    <row r="43" spans="1:1">
      <c r="A43" s="143"/>
    </row>
    <row r="44" spans="1:1">
      <c r="A44" s="143"/>
    </row>
  </sheetData>
  <mergeCells count="6">
    <mergeCell ref="A27:A30"/>
    <mergeCell ref="C2:C3"/>
    <mergeCell ref="A7:A13"/>
    <mergeCell ref="A14:A16"/>
    <mergeCell ref="A17:A23"/>
    <mergeCell ref="A24:A26"/>
  </mergeCells>
  <conditionalFormatting sqref="A41">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16" activePane="bottomLeft" state="frozen"/>
      <selection pane="bottomLeft" activeCell="A122" sqref="A122"/>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72" t="s">
        <v>1593</v>
      </c>
      <c r="F2" s="62"/>
      <c r="H2" s="67"/>
    </row>
    <row r="3" spans="1:13" ht="42.75" customHeight="1" thickBot="1">
      <c r="C3" s="373"/>
      <c r="F3" s="61" t="s">
        <v>157</v>
      </c>
      <c r="H3" s="61" t="s">
        <v>327</v>
      </c>
    </row>
    <row r="4" spans="1:13" ht="20.25" customHeight="1" thickTop="1" thickBot="1"/>
    <row r="5" spans="1:13" ht="15.75" thickBot="1">
      <c r="A5" s="52" t="s">
        <v>328</v>
      </c>
      <c r="B5" s="52" t="s">
        <v>28</v>
      </c>
      <c r="C5" s="52" t="s">
        <v>329</v>
      </c>
      <c r="D5" s="52" t="s">
        <v>330</v>
      </c>
    </row>
    <row r="6" spans="1:13" ht="45" customHeight="1">
      <c r="A6" s="381">
        <v>2019</v>
      </c>
      <c r="B6" s="56" t="s">
        <v>1594</v>
      </c>
      <c r="C6" s="108" t="s">
        <v>1595</v>
      </c>
      <c r="D6" s="68">
        <v>43259</v>
      </c>
    </row>
    <row r="7" spans="1:13" ht="45" customHeight="1">
      <c r="A7" s="382"/>
      <c r="B7" s="56" t="s">
        <v>1594</v>
      </c>
      <c r="C7" s="108" t="s">
        <v>1596</v>
      </c>
      <c r="D7" s="68">
        <v>43308</v>
      </c>
    </row>
    <row r="8" spans="1:13" ht="45" customHeight="1">
      <c r="A8" s="382"/>
      <c r="B8" s="56" t="s">
        <v>1594</v>
      </c>
      <c r="C8" s="108" t="s">
        <v>1597</v>
      </c>
      <c r="D8" s="68">
        <v>43308</v>
      </c>
      <c r="M8" s="66"/>
    </row>
    <row r="9" spans="1:13" ht="45" customHeight="1">
      <c r="A9" s="382"/>
      <c r="B9" s="56" t="s">
        <v>138</v>
      </c>
      <c r="C9" s="108" t="s">
        <v>1598</v>
      </c>
      <c r="D9" s="68">
        <v>43543</v>
      </c>
    </row>
    <row r="10" spans="1:13" ht="45" customHeight="1">
      <c r="A10" s="382"/>
      <c r="B10" s="56" t="s">
        <v>130</v>
      </c>
      <c r="C10" s="108" t="s">
        <v>1599</v>
      </c>
      <c r="D10" s="68">
        <v>43553</v>
      </c>
    </row>
    <row r="11" spans="1:13" ht="45" customHeight="1">
      <c r="A11" s="382"/>
      <c r="B11" s="56" t="s">
        <v>130</v>
      </c>
      <c r="C11" s="108" t="s">
        <v>1600</v>
      </c>
      <c r="D11" s="68">
        <v>43559</v>
      </c>
    </row>
    <row r="12" spans="1:13" ht="45" customHeight="1">
      <c r="A12" s="382"/>
      <c r="B12" s="56" t="s">
        <v>130</v>
      </c>
      <c r="C12" s="108" t="s">
        <v>1601</v>
      </c>
      <c r="D12" s="68">
        <v>43556</v>
      </c>
    </row>
    <row r="13" spans="1:13" ht="45" customHeight="1">
      <c r="A13" s="382"/>
      <c r="B13" s="56" t="s">
        <v>1602</v>
      </c>
      <c r="C13" s="108" t="s">
        <v>1603</v>
      </c>
      <c r="D13" s="68">
        <v>43620</v>
      </c>
    </row>
    <row r="14" spans="1:13" ht="45" customHeight="1">
      <c r="A14" s="382"/>
      <c r="B14" s="56" t="s">
        <v>1602</v>
      </c>
      <c r="C14" s="108" t="s">
        <v>1604</v>
      </c>
      <c r="D14" s="68">
        <v>43636</v>
      </c>
    </row>
    <row r="15" spans="1:13" ht="45" customHeight="1">
      <c r="A15" s="382"/>
      <c r="B15" s="56" t="s">
        <v>1594</v>
      </c>
      <c r="C15" s="108" t="s">
        <v>1605</v>
      </c>
      <c r="D15" s="68">
        <v>43650</v>
      </c>
    </row>
    <row r="16" spans="1:13" ht="45" customHeight="1">
      <c r="A16" s="382"/>
      <c r="B16" s="56" t="s">
        <v>1594</v>
      </c>
      <c r="C16" s="108" t="s">
        <v>1606</v>
      </c>
      <c r="D16" s="68">
        <v>43657</v>
      </c>
    </row>
    <row r="17" spans="1:4" ht="45" customHeight="1">
      <c r="A17" s="382"/>
      <c r="B17" s="56" t="s">
        <v>130</v>
      </c>
      <c r="C17" s="108" t="s">
        <v>1607</v>
      </c>
      <c r="D17" s="68">
        <v>43664</v>
      </c>
    </row>
    <row r="18" spans="1:4" ht="45" customHeight="1">
      <c r="A18" s="382"/>
      <c r="B18" s="56" t="s">
        <v>130</v>
      </c>
      <c r="C18" s="108" t="s">
        <v>1608</v>
      </c>
      <c r="D18" s="68">
        <v>43664</v>
      </c>
    </row>
    <row r="19" spans="1:4" ht="45" customHeight="1">
      <c r="A19" s="382"/>
      <c r="B19" s="56" t="s">
        <v>1594</v>
      </c>
      <c r="C19" s="108" t="s">
        <v>1609</v>
      </c>
      <c r="D19" s="68">
        <v>43669</v>
      </c>
    </row>
    <row r="20" spans="1:4" ht="45" customHeight="1">
      <c r="A20" s="382"/>
      <c r="B20" s="56" t="s">
        <v>802</v>
      </c>
      <c r="C20" s="108" t="s">
        <v>1610</v>
      </c>
      <c r="D20" s="68">
        <v>43689</v>
      </c>
    </row>
    <row r="21" spans="1:4" ht="45" customHeight="1">
      <c r="A21" s="382"/>
      <c r="B21" s="56" t="s">
        <v>802</v>
      </c>
      <c r="C21" s="108" t="s">
        <v>1611</v>
      </c>
      <c r="D21" s="68">
        <v>43689</v>
      </c>
    </row>
    <row r="22" spans="1:4" ht="45" customHeight="1">
      <c r="A22" s="382"/>
      <c r="B22" s="56" t="s">
        <v>138</v>
      </c>
      <c r="C22" s="108" t="s">
        <v>1612</v>
      </c>
      <c r="D22" s="68">
        <v>43710</v>
      </c>
    </row>
    <row r="23" spans="1:4" ht="45" customHeight="1">
      <c r="A23" s="382"/>
      <c r="B23" s="56" t="s">
        <v>1613</v>
      </c>
      <c r="C23" s="108" t="s">
        <v>1614</v>
      </c>
      <c r="D23" s="68">
        <v>43710</v>
      </c>
    </row>
    <row r="24" spans="1:4" ht="45" customHeight="1">
      <c r="A24" s="382"/>
      <c r="B24" s="56" t="s">
        <v>138</v>
      </c>
      <c r="C24" s="108" t="s">
        <v>1615</v>
      </c>
      <c r="D24" s="68">
        <v>43710</v>
      </c>
    </row>
    <row r="25" spans="1:4" ht="45" customHeight="1">
      <c r="A25" s="382"/>
      <c r="B25" s="56" t="s">
        <v>62</v>
      </c>
      <c r="C25" s="108" t="s">
        <v>1616</v>
      </c>
      <c r="D25" s="68">
        <v>43710</v>
      </c>
    </row>
    <row r="26" spans="1:4" ht="45" customHeight="1">
      <c r="A26" s="382"/>
      <c r="B26" s="56" t="s">
        <v>1617</v>
      </c>
      <c r="C26" s="108" t="s">
        <v>1618</v>
      </c>
      <c r="D26" s="68">
        <v>43727</v>
      </c>
    </row>
    <row r="27" spans="1:4" ht="45" customHeight="1">
      <c r="A27" s="382"/>
      <c r="B27" s="56" t="s">
        <v>130</v>
      </c>
      <c r="C27" s="108" t="s">
        <v>1619</v>
      </c>
      <c r="D27" s="68">
        <v>43739</v>
      </c>
    </row>
    <row r="28" spans="1:4" ht="45" customHeight="1">
      <c r="A28" s="382"/>
      <c r="B28" s="56" t="s">
        <v>1620</v>
      </c>
      <c r="C28" s="108" t="s">
        <v>1621</v>
      </c>
      <c r="D28" s="68">
        <v>44104</v>
      </c>
    </row>
    <row r="29" spans="1:4" ht="45" customHeight="1">
      <c r="A29" s="382"/>
      <c r="B29" s="56" t="s">
        <v>802</v>
      </c>
      <c r="C29" s="108" t="s">
        <v>1622</v>
      </c>
      <c r="D29" s="60">
        <v>43774</v>
      </c>
    </row>
    <row r="30" spans="1:4" ht="45" customHeight="1">
      <c r="A30" s="382"/>
      <c r="B30" s="56" t="s">
        <v>1623</v>
      </c>
      <c r="C30" s="108" t="s">
        <v>1624</v>
      </c>
      <c r="D30" s="60">
        <v>43783</v>
      </c>
    </row>
    <row r="31" spans="1:4" ht="45" customHeight="1" thickBot="1">
      <c r="A31" s="382"/>
      <c r="B31" s="134" t="s">
        <v>1625</v>
      </c>
      <c r="C31" s="119" t="s">
        <v>1626</v>
      </c>
      <c r="D31" s="136">
        <v>43788</v>
      </c>
    </row>
    <row r="32" spans="1:4" ht="45" customHeight="1" thickTop="1">
      <c r="A32" s="378">
        <v>2020</v>
      </c>
      <c r="B32" s="150" t="s">
        <v>1627</v>
      </c>
      <c r="C32" s="161" t="s">
        <v>1628</v>
      </c>
      <c r="D32" s="153">
        <v>43854</v>
      </c>
    </row>
    <row r="33" spans="1:4" ht="45" customHeight="1">
      <c r="A33" s="379"/>
      <c r="B33" s="56" t="s">
        <v>1627</v>
      </c>
      <c r="C33" s="108" t="s">
        <v>1629</v>
      </c>
      <c r="D33" s="60">
        <v>43866</v>
      </c>
    </row>
    <row r="34" spans="1:4" ht="45" customHeight="1">
      <c r="A34" s="379"/>
      <c r="B34" s="56" t="s">
        <v>707</v>
      </c>
      <c r="C34" s="108" t="s">
        <v>1630</v>
      </c>
      <c r="D34" s="60">
        <v>43866</v>
      </c>
    </row>
    <row r="35" spans="1:4" ht="45" customHeight="1">
      <c r="A35" s="379"/>
      <c r="B35" s="56" t="s">
        <v>1631</v>
      </c>
      <c r="C35" s="108" t="s">
        <v>1632</v>
      </c>
      <c r="D35" s="68">
        <v>43865</v>
      </c>
    </row>
    <row r="36" spans="1:4" ht="45" customHeight="1">
      <c r="A36" s="379"/>
      <c r="B36" s="56" t="s">
        <v>1631</v>
      </c>
      <c r="C36" s="108" t="s">
        <v>1633</v>
      </c>
      <c r="D36" s="68">
        <v>43865</v>
      </c>
    </row>
    <row r="37" spans="1:4" ht="45" customHeight="1">
      <c r="A37" s="379"/>
      <c r="B37" s="56" t="s">
        <v>1634</v>
      </c>
      <c r="C37" s="108" t="s">
        <v>1635</v>
      </c>
      <c r="D37" s="68">
        <v>43881</v>
      </c>
    </row>
    <row r="38" spans="1:4" ht="45" customHeight="1">
      <c r="A38" s="379"/>
      <c r="B38" s="56" t="s">
        <v>1634</v>
      </c>
      <c r="C38" s="108" t="s">
        <v>1636</v>
      </c>
      <c r="D38" s="68">
        <v>43881</v>
      </c>
    </row>
    <row r="39" spans="1:4" ht="45" customHeight="1">
      <c r="A39" s="379"/>
      <c r="B39" s="56" t="s">
        <v>1634</v>
      </c>
      <c r="C39" s="108" t="s">
        <v>1637</v>
      </c>
      <c r="D39" s="68">
        <v>43886</v>
      </c>
    </row>
    <row r="40" spans="1:4" ht="45" customHeight="1">
      <c r="A40" s="379"/>
      <c r="B40" s="56" t="s">
        <v>1634</v>
      </c>
      <c r="C40" s="108" t="s">
        <v>1638</v>
      </c>
      <c r="D40" s="68">
        <v>43887</v>
      </c>
    </row>
    <row r="41" spans="1:4" ht="45" customHeight="1">
      <c r="A41" s="379"/>
      <c r="B41" s="56" t="s">
        <v>1634</v>
      </c>
      <c r="C41" s="108" t="s">
        <v>1639</v>
      </c>
      <c r="D41" s="68">
        <v>43887</v>
      </c>
    </row>
    <row r="42" spans="1:4" ht="45" customHeight="1">
      <c r="A42" s="379"/>
      <c r="B42" s="56" t="s">
        <v>1631</v>
      </c>
      <c r="C42" s="108" t="s">
        <v>1640</v>
      </c>
      <c r="D42" s="68">
        <v>43893</v>
      </c>
    </row>
    <row r="43" spans="1:4" ht="45" customHeight="1">
      <c r="A43" s="379"/>
      <c r="B43" s="56" t="s">
        <v>1641</v>
      </c>
      <c r="C43" s="108" t="s">
        <v>1642</v>
      </c>
      <c r="D43" s="68">
        <v>43895</v>
      </c>
    </row>
    <row r="44" spans="1:4" ht="45" customHeight="1">
      <c r="A44" s="379"/>
      <c r="B44" s="56" t="s">
        <v>1641</v>
      </c>
      <c r="C44" s="108" t="s">
        <v>1643</v>
      </c>
      <c r="D44" s="68" t="s">
        <v>1644</v>
      </c>
    </row>
    <row r="45" spans="1:4" ht="45" customHeight="1">
      <c r="A45" s="379"/>
      <c r="B45" s="56" t="s">
        <v>1641</v>
      </c>
      <c r="C45" s="108" t="s">
        <v>1645</v>
      </c>
      <c r="D45" s="68" t="s">
        <v>1644</v>
      </c>
    </row>
    <row r="46" spans="1:4" ht="45" customHeight="1">
      <c r="A46" s="379"/>
      <c r="B46" s="56" t="s">
        <v>1641</v>
      </c>
      <c r="C46" s="108" t="s">
        <v>1646</v>
      </c>
      <c r="D46" s="68" t="s">
        <v>1644</v>
      </c>
    </row>
    <row r="47" spans="1:4" ht="45" customHeight="1">
      <c r="A47" s="379"/>
      <c r="B47" s="56" t="s">
        <v>1641</v>
      </c>
      <c r="C47" s="108" t="s">
        <v>1647</v>
      </c>
      <c r="D47" s="68" t="s">
        <v>1644</v>
      </c>
    </row>
    <row r="48" spans="1:4" ht="45" customHeight="1">
      <c r="A48" s="379"/>
      <c r="B48" s="56" t="s">
        <v>1641</v>
      </c>
      <c r="C48" s="108" t="s">
        <v>1648</v>
      </c>
      <c r="D48" s="68" t="s">
        <v>1644</v>
      </c>
    </row>
    <row r="49" spans="1:5" ht="45" customHeight="1">
      <c r="A49" s="379"/>
      <c r="B49" s="56" t="s">
        <v>802</v>
      </c>
      <c r="C49" s="108" t="s">
        <v>1649</v>
      </c>
      <c r="D49" s="68">
        <v>43921</v>
      </c>
      <c r="E49" s="163"/>
    </row>
    <row r="50" spans="1:5" ht="45" customHeight="1">
      <c r="A50" s="379"/>
      <c r="B50" s="56" t="s">
        <v>1627</v>
      </c>
      <c r="C50" s="108" t="s">
        <v>1650</v>
      </c>
      <c r="D50" s="60">
        <v>43936</v>
      </c>
      <c r="E50" s="45"/>
    </row>
    <row r="51" spans="1:5" ht="45" customHeight="1">
      <c r="A51" s="379"/>
      <c r="B51" s="56" t="s">
        <v>1634</v>
      </c>
      <c r="C51" s="108" t="s">
        <v>1651</v>
      </c>
      <c r="D51" s="68">
        <v>44040</v>
      </c>
      <c r="E51" s="45"/>
    </row>
    <row r="52" spans="1:5" ht="45" customHeight="1">
      <c r="A52" s="379"/>
      <c r="B52" s="56" t="s">
        <v>802</v>
      </c>
      <c r="C52" s="108" t="s">
        <v>1652</v>
      </c>
      <c r="D52" s="68">
        <v>44088</v>
      </c>
      <c r="E52" s="45"/>
    </row>
    <row r="53" spans="1:5" ht="45" customHeight="1">
      <c r="A53" s="379"/>
      <c r="B53" s="56" t="s">
        <v>1653</v>
      </c>
      <c r="C53" s="108" t="s">
        <v>1654</v>
      </c>
      <c r="D53" s="68">
        <v>44089</v>
      </c>
    </row>
    <row r="54" spans="1:5" ht="45" customHeight="1">
      <c r="A54" s="379"/>
      <c r="B54" s="56" t="s">
        <v>62</v>
      </c>
      <c r="C54" s="108" t="s">
        <v>1655</v>
      </c>
      <c r="D54" s="68">
        <v>44088</v>
      </c>
    </row>
    <row r="55" spans="1:5" ht="45" customHeight="1">
      <c r="A55" s="379"/>
      <c r="B55" s="56" t="s">
        <v>1634</v>
      </c>
      <c r="C55" s="108" t="s">
        <v>1656</v>
      </c>
      <c r="D55" s="68">
        <v>44098</v>
      </c>
    </row>
    <row r="56" spans="1:5" ht="45" customHeight="1">
      <c r="A56" s="379"/>
      <c r="B56" s="56" t="s">
        <v>1657</v>
      </c>
      <c r="C56" s="108" t="s">
        <v>1658</v>
      </c>
      <c r="D56" s="68">
        <v>44134</v>
      </c>
    </row>
    <row r="57" spans="1:5" ht="45" customHeight="1" thickBot="1">
      <c r="A57" s="379"/>
      <c r="B57" s="134" t="s">
        <v>1659</v>
      </c>
      <c r="C57" s="119" t="s">
        <v>1660</v>
      </c>
      <c r="D57" s="136">
        <v>44151</v>
      </c>
    </row>
    <row r="58" spans="1:5" ht="45" customHeight="1" thickTop="1">
      <c r="A58" s="378">
        <v>2021</v>
      </c>
      <c r="B58" s="150" t="s">
        <v>1594</v>
      </c>
      <c r="C58" s="161" t="s">
        <v>1661</v>
      </c>
      <c r="D58" s="151">
        <v>44305</v>
      </c>
    </row>
    <row r="59" spans="1:5" ht="45" customHeight="1">
      <c r="A59" s="379"/>
      <c r="B59" s="56" t="s">
        <v>1657</v>
      </c>
      <c r="C59" s="108" t="s">
        <v>1662</v>
      </c>
      <c r="D59" s="60">
        <v>44330</v>
      </c>
    </row>
    <row r="60" spans="1:5" ht="45" customHeight="1">
      <c r="A60" s="379"/>
      <c r="B60" s="56" t="s">
        <v>1634</v>
      </c>
      <c r="C60" s="108" t="s">
        <v>1663</v>
      </c>
      <c r="D60" s="60">
        <v>44357</v>
      </c>
    </row>
    <row r="61" spans="1:5" ht="45" customHeight="1">
      <c r="A61" s="379"/>
      <c r="B61" s="56" t="s">
        <v>1634</v>
      </c>
      <c r="C61" s="108" t="s">
        <v>1664</v>
      </c>
      <c r="D61" s="60">
        <v>44357</v>
      </c>
    </row>
    <row r="62" spans="1:5" ht="45" customHeight="1">
      <c r="A62" s="379"/>
      <c r="B62" s="56" t="s">
        <v>1634</v>
      </c>
      <c r="C62" s="108" t="s">
        <v>1665</v>
      </c>
      <c r="D62" s="60">
        <v>44364</v>
      </c>
    </row>
    <row r="63" spans="1:5" ht="45" customHeight="1">
      <c r="A63" s="379"/>
      <c r="B63" s="56" t="s">
        <v>1666</v>
      </c>
      <c r="C63" s="108" t="s">
        <v>1667</v>
      </c>
      <c r="D63" s="60">
        <v>44373</v>
      </c>
    </row>
    <row r="64" spans="1:5" ht="45" customHeight="1">
      <c r="A64" s="379"/>
      <c r="B64" s="56" t="s">
        <v>1666</v>
      </c>
      <c r="C64" s="108" t="s">
        <v>1668</v>
      </c>
      <c r="D64" s="60">
        <v>44373</v>
      </c>
    </row>
    <row r="65" spans="1:5" ht="45" customHeight="1">
      <c r="A65" s="379"/>
      <c r="B65" s="56" t="s">
        <v>1669</v>
      </c>
      <c r="C65" s="108" t="s">
        <v>1670</v>
      </c>
      <c r="D65" s="60">
        <v>44392</v>
      </c>
    </row>
    <row r="66" spans="1:5" ht="45" customHeight="1">
      <c r="A66" s="379"/>
      <c r="B66" s="94" t="s">
        <v>62</v>
      </c>
      <c r="C66" s="188" t="s">
        <v>1671</v>
      </c>
      <c r="D66" s="95">
        <v>44431</v>
      </c>
    </row>
    <row r="67" spans="1:5" ht="45" customHeight="1">
      <c r="A67" s="379"/>
      <c r="B67" s="56" t="s">
        <v>62</v>
      </c>
      <c r="C67" s="108" t="s">
        <v>1672</v>
      </c>
      <c r="D67" s="60">
        <v>44452</v>
      </c>
    </row>
    <row r="68" spans="1:5" ht="45" customHeight="1">
      <c r="A68" s="379"/>
      <c r="B68" s="56" t="s">
        <v>62</v>
      </c>
      <c r="C68" s="108" t="s">
        <v>1673</v>
      </c>
      <c r="D68" s="60">
        <v>44459</v>
      </c>
    </row>
    <row r="69" spans="1:5" ht="45" customHeight="1">
      <c r="A69" s="379"/>
      <c r="B69" s="56" t="s">
        <v>1602</v>
      </c>
      <c r="C69" s="108" t="s">
        <v>1674</v>
      </c>
      <c r="D69" s="60">
        <v>44474</v>
      </c>
    </row>
    <row r="70" spans="1:5" ht="45" customHeight="1">
      <c r="A70" s="379"/>
      <c r="B70" s="56" t="s">
        <v>1629</v>
      </c>
      <c r="C70" s="108" t="s">
        <v>1675</v>
      </c>
      <c r="D70" s="60" t="s">
        <v>1676</v>
      </c>
      <c r="E70" s="144"/>
    </row>
    <row r="71" spans="1:5" ht="45" customHeight="1">
      <c r="A71" s="379"/>
      <c r="B71" s="56" t="s">
        <v>1634</v>
      </c>
      <c r="C71" s="108" t="s">
        <v>1677</v>
      </c>
      <c r="D71" s="60" t="s">
        <v>1676</v>
      </c>
    </row>
    <row r="72" spans="1:5" ht="45" customHeight="1">
      <c r="A72" s="379"/>
      <c r="B72" s="56" t="s">
        <v>1634</v>
      </c>
      <c r="C72" s="108" t="s">
        <v>1678</v>
      </c>
      <c r="D72" s="60">
        <v>44545</v>
      </c>
    </row>
    <row r="73" spans="1:5" ht="45" customHeight="1" thickBot="1">
      <c r="A73" s="379"/>
      <c r="B73" s="134" t="s">
        <v>1634</v>
      </c>
      <c r="C73" s="119" t="s">
        <v>1679</v>
      </c>
      <c r="D73" s="135">
        <v>44545</v>
      </c>
    </row>
    <row r="74" spans="1:5" ht="45" customHeight="1" thickTop="1">
      <c r="A74" s="378">
        <v>2022</v>
      </c>
      <c r="B74" s="150" t="s">
        <v>1634</v>
      </c>
      <c r="C74" s="161" t="s">
        <v>1680</v>
      </c>
      <c r="D74" s="153">
        <v>44608</v>
      </c>
    </row>
    <row r="75" spans="1:5" ht="45" customHeight="1">
      <c r="A75" s="379"/>
      <c r="B75" s="56" t="s">
        <v>1634</v>
      </c>
      <c r="C75" s="108" t="s">
        <v>1681</v>
      </c>
      <c r="D75" s="60">
        <v>44614</v>
      </c>
    </row>
    <row r="76" spans="1:5" ht="45" customHeight="1">
      <c r="A76" s="379"/>
      <c r="B76" s="56" t="s">
        <v>110</v>
      </c>
      <c r="C76" s="108" t="s">
        <v>1682</v>
      </c>
      <c r="D76" s="60">
        <v>44620</v>
      </c>
    </row>
    <row r="77" spans="1:5" ht="45" customHeight="1">
      <c r="A77" s="379"/>
      <c r="B77" s="56" t="s">
        <v>1683</v>
      </c>
      <c r="C77" s="108" t="s">
        <v>1684</v>
      </c>
      <c r="D77" s="60">
        <v>44644</v>
      </c>
    </row>
    <row r="78" spans="1:5" ht="45" customHeight="1">
      <c r="A78" s="379"/>
      <c r="B78" s="56" t="s">
        <v>1683</v>
      </c>
      <c r="C78" s="108" t="s">
        <v>1685</v>
      </c>
      <c r="D78" s="60">
        <v>44644</v>
      </c>
    </row>
    <row r="79" spans="1:5" ht="45" customHeight="1">
      <c r="A79" s="379"/>
      <c r="B79" s="56" t="s">
        <v>1634</v>
      </c>
      <c r="C79" s="108" t="s">
        <v>1686</v>
      </c>
      <c r="D79" s="60" t="s">
        <v>1676</v>
      </c>
    </row>
    <row r="80" spans="1:5" ht="45" customHeight="1">
      <c r="A80" s="379"/>
      <c r="B80" s="56" t="s">
        <v>1634</v>
      </c>
      <c r="C80" s="108" t="s">
        <v>1687</v>
      </c>
      <c r="D80" s="60">
        <v>44700</v>
      </c>
    </row>
    <row r="81" spans="1:9" s="13" customFormat="1" ht="45" customHeight="1">
      <c r="A81" s="379"/>
      <c r="B81" s="56" t="s">
        <v>1634</v>
      </c>
      <c r="C81" s="108" t="s">
        <v>1688</v>
      </c>
      <c r="D81" s="108">
        <v>44824</v>
      </c>
      <c r="E81"/>
      <c r="F81"/>
      <c r="G81"/>
      <c r="H81"/>
      <c r="I81" s="101"/>
    </row>
    <row r="82" spans="1:9" s="13" customFormat="1" ht="45" customHeight="1">
      <c r="A82" s="379"/>
      <c r="B82" s="56" t="s">
        <v>1689</v>
      </c>
      <c r="C82" s="108" t="s">
        <v>1677</v>
      </c>
      <c r="D82" s="108" t="s">
        <v>1690</v>
      </c>
      <c r="E82"/>
      <c r="F82"/>
      <c r="G82"/>
      <c r="H82"/>
    </row>
    <row r="83" spans="1:9" s="13" customFormat="1" ht="45" customHeight="1">
      <c r="A83" s="379"/>
      <c r="B83" s="56" t="s">
        <v>1634</v>
      </c>
      <c r="C83" s="108" t="s">
        <v>1691</v>
      </c>
      <c r="D83" s="108">
        <v>44840</v>
      </c>
      <c r="E83"/>
      <c r="F83"/>
      <c r="G83"/>
      <c r="H83"/>
      <c r="I83" s="101"/>
    </row>
    <row r="84" spans="1:9" s="13" customFormat="1" ht="45" customHeight="1">
      <c r="A84" s="379"/>
      <c r="B84" s="56" t="s">
        <v>1692</v>
      </c>
      <c r="C84" s="108" t="s">
        <v>1693</v>
      </c>
      <c r="D84" s="108">
        <v>44846</v>
      </c>
      <c r="E84"/>
      <c r="F84"/>
      <c r="G84"/>
      <c r="H84"/>
      <c r="I84" s="101"/>
    </row>
    <row r="85" spans="1:9" s="13" customFormat="1" ht="45" customHeight="1">
      <c r="A85" s="379"/>
      <c r="B85" s="56" t="s">
        <v>1692</v>
      </c>
      <c r="C85" s="108" t="s">
        <v>1694</v>
      </c>
      <c r="D85" s="108">
        <v>44846</v>
      </c>
      <c r="E85"/>
      <c r="F85"/>
      <c r="G85"/>
      <c r="H85"/>
      <c r="I85" s="101"/>
    </row>
    <row r="86" spans="1:9" s="13" customFormat="1" ht="45" customHeight="1">
      <c r="A86" s="379"/>
      <c r="B86" s="56" t="s">
        <v>1634</v>
      </c>
      <c r="C86" s="108" t="s">
        <v>1695</v>
      </c>
      <c r="D86" s="60" t="s">
        <v>1676</v>
      </c>
      <c r="E86"/>
      <c r="F86"/>
      <c r="G86"/>
      <c r="H86"/>
    </row>
    <row r="87" spans="1:9" s="13" customFormat="1" ht="45" customHeight="1">
      <c r="A87" s="379"/>
      <c r="B87" s="56" t="s">
        <v>1634</v>
      </c>
      <c r="C87" s="108" t="s">
        <v>1696</v>
      </c>
      <c r="D87" s="60">
        <v>44907</v>
      </c>
      <c r="E87"/>
      <c r="F87"/>
      <c r="G87"/>
      <c r="H87"/>
      <c r="I87" s="101"/>
    </row>
    <row r="88" spans="1:9" s="13" customFormat="1" ht="45" customHeight="1">
      <c r="A88" s="379"/>
      <c r="B88" s="56" t="s">
        <v>1634</v>
      </c>
      <c r="C88" s="108" t="s">
        <v>1697</v>
      </c>
      <c r="D88" s="60">
        <v>44907</v>
      </c>
      <c r="E88"/>
      <c r="F88"/>
      <c r="G88"/>
      <c r="H88"/>
      <c r="I88" s="101"/>
    </row>
    <row r="89" spans="1:9" s="13" customFormat="1" ht="45" customHeight="1">
      <c r="A89" s="379"/>
      <c r="B89" s="56" t="s">
        <v>1634</v>
      </c>
      <c r="C89" s="108" t="s">
        <v>1698</v>
      </c>
      <c r="D89" s="60">
        <v>44914</v>
      </c>
      <c r="E89"/>
      <c r="F89"/>
      <c r="G89"/>
      <c r="H89"/>
      <c r="I89" s="101"/>
    </row>
    <row r="90" spans="1:9" s="13" customFormat="1" ht="45" customHeight="1">
      <c r="A90" s="379"/>
      <c r="B90" s="56" t="s">
        <v>1634</v>
      </c>
      <c r="C90" s="108" t="s">
        <v>1699</v>
      </c>
      <c r="D90" s="60">
        <v>44914</v>
      </c>
      <c r="E90"/>
      <c r="F90"/>
      <c r="G90"/>
      <c r="H90"/>
      <c r="I90" s="101"/>
    </row>
    <row r="91" spans="1:9" ht="45" customHeight="1" thickBot="1">
      <c r="A91" s="379"/>
      <c r="B91" s="134" t="s">
        <v>1700</v>
      </c>
      <c r="C91" s="119" t="s">
        <v>1701</v>
      </c>
      <c r="D91" s="135" t="s">
        <v>1702</v>
      </c>
    </row>
    <row r="92" spans="1:9" ht="45" customHeight="1" thickTop="1">
      <c r="A92" s="378">
        <v>2023</v>
      </c>
      <c r="B92" s="150" t="s">
        <v>1683</v>
      </c>
      <c r="C92" s="161" t="s">
        <v>1703</v>
      </c>
      <c r="D92" s="153">
        <v>45036</v>
      </c>
    </row>
    <row r="93" spans="1:9" ht="45" customHeight="1">
      <c r="A93" s="379"/>
      <c r="B93" s="56" t="s">
        <v>1634</v>
      </c>
      <c r="C93" s="108" t="s">
        <v>1704</v>
      </c>
      <c r="D93" s="60">
        <v>45049</v>
      </c>
    </row>
    <row r="94" spans="1:9" ht="45" customHeight="1">
      <c r="A94" s="379"/>
      <c r="B94" s="56" t="s">
        <v>1705</v>
      </c>
      <c r="C94" s="108" t="s">
        <v>1706</v>
      </c>
      <c r="D94" s="60">
        <v>45049</v>
      </c>
    </row>
    <row r="95" spans="1:9" ht="45" customHeight="1">
      <c r="A95" s="379"/>
      <c r="B95" s="56" t="s">
        <v>1707</v>
      </c>
      <c r="C95" s="108" t="s">
        <v>1708</v>
      </c>
      <c r="D95" s="60">
        <v>45057</v>
      </c>
    </row>
    <row r="96" spans="1:9" ht="45" customHeight="1">
      <c r="A96" s="379"/>
      <c r="B96" s="56" t="s">
        <v>1700</v>
      </c>
      <c r="C96" s="108" t="s">
        <v>1709</v>
      </c>
      <c r="D96" s="60">
        <v>45068</v>
      </c>
    </row>
    <row r="97" spans="1:4" ht="45" customHeight="1">
      <c r="A97" s="379"/>
      <c r="B97" s="56" t="s">
        <v>1683</v>
      </c>
      <c r="C97" s="108" t="s">
        <v>1710</v>
      </c>
      <c r="D97" s="60">
        <v>45071</v>
      </c>
    </row>
    <row r="98" spans="1:4" ht="45" customHeight="1">
      <c r="A98" s="379"/>
      <c r="B98" s="56" t="s">
        <v>1700</v>
      </c>
      <c r="C98" s="108" t="s">
        <v>1711</v>
      </c>
      <c r="D98" s="60">
        <v>45070</v>
      </c>
    </row>
    <row r="99" spans="1:4" ht="45" customHeight="1">
      <c r="A99" s="379"/>
      <c r="B99" s="56" t="s">
        <v>130</v>
      </c>
      <c r="C99" s="108" t="s">
        <v>1712</v>
      </c>
      <c r="D99" s="60" t="s">
        <v>1702</v>
      </c>
    </row>
    <row r="100" spans="1:4" ht="45" customHeight="1">
      <c r="A100" s="379"/>
      <c r="B100" s="56" t="s">
        <v>1683</v>
      </c>
      <c r="C100" s="108" t="s">
        <v>1713</v>
      </c>
      <c r="D100" s="60">
        <v>45083</v>
      </c>
    </row>
    <row r="101" spans="1:4" ht="45" customHeight="1">
      <c r="A101" s="379"/>
      <c r="B101" s="56" t="s">
        <v>1683</v>
      </c>
      <c r="C101" s="108" t="s">
        <v>1714</v>
      </c>
      <c r="D101" s="60">
        <v>45174</v>
      </c>
    </row>
    <row r="102" spans="1:4" ht="45" customHeight="1">
      <c r="A102" s="379"/>
      <c r="B102" s="56" t="s">
        <v>1683</v>
      </c>
      <c r="C102" s="108" t="s">
        <v>1715</v>
      </c>
      <c r="D102" s="60">
        <v>45189</v>
      </c>
    </row>
    <row r="103" spans="1:4" ht="45" customHeight="1">
      <c r="A103" s="379"/>
      <c r="B103" s="56" t="s">
        <v>1683</v>
      </c>
      <c r="C103" s="108" t="s">
        <v>1632</v>
      </c>
      <c r="D103" s="60">
        <v>45189</v>
      </c>
    </row>
    <row r="104" spans="1:4" ht="45" customHeight="1">
      <c r="A104" s="379"/>
      <c r="B104" s="56" t="s">
        <v>1707</v>
      </c>
      <c r="C104" s="108" t="s">
        <v>1716</v>
      </c>
      <c r="D104" s="60" t="s">
        <v>1702</v>
      </c>
    </row>
    <row r="105" spans="1:4" ht="38.25">
      <c r="A105" s="379"/>
      <c r="B105" s="56" t="s">
        <v>1050</v>
      </c>
      <c r="C105" s="108" t="s">
        <v>1717</v>
      </c>
      <c r="D105" s="60">
        <v>45198</v>
      </c>
    </row>
    <row r="106" spans="1:4" ht="45" customHeight="1">
      <c r="A106" s="379"/>
      <c r="B106" s="56" t="s">
        <v>1705</v>
      </c>
      <c r="C106" s="108" t="s">
        <v>1718</v>
      </c>
      <c r="D106" s="60" t="s">
        <v>1702</v>
      </c>
    </row>
    <row r="107" spans="1:4" ht="45" customHeight="1">
      <c r="A107" s="379"/>
      <c r="B107" s="56" t="s">
        <v>1050</v>
      </c>
      <c r="C107" s="108" t="s">
        <v>1719</v>
      </c>
      <c r="D107" s="60">
        <v>45215</v>
      </c>
    </row>
    <row r="108" spans="1:4" ht="45" customHeight="1">
      <c r="A108" s="379"/>
      <c r="B108" s="56" t="s">
        <v>1050</v>
      </c>
      <c r="C108" s="108" t="s">
        <v>1720</v>
      </c>
      <c r="D108" s="60">
        <v>45216</v>
      </c>
    </row>
    <row r="109" spans="1:4" ht="45" customHeight="1" thickBot="1">
      <c r="A109" s="380"/>
      <c r="B109" s="147" t="s">
        <v>1050</v>
      </c>
      <c r="C109" s="189" t="s">
        <v>1721</v>
      </c>
      <c r="D109" s="183">
        <v>45216</v>
      </c>
    </row>
    <row r="110" spans="1:4" ht="45" customHeight="1" thickTop="1">
      <c r="A110" s="378">
        <v>2024</v>
      </c>
      <c r="B110" s="203" t="s">
        <v>215</v>
      </c>
      <c r="C110" s="204" t="s">
        <v>1722</v>
      </c>
      <c r="D110" s="205">
        <v>45306</v>
      </c>
    </row>
    <row r="111" spans="1:4" ht="45" customHeight="1">
      <c r="A111" s="379"/>
      <c r="B111" s="203" t="s">
        <v>215</v>
      </c>
      <c r="C111" s="204" t="s">
        <v>1723</v>
      </c>
      <c r="D111" s="205">
        <v>45310</v>
      </c>
    </row>
    <row r="112" spans="1:4" ht="45" customHeight="1">
      <c r="A112" s="379"/>
      <c r="B112" s="203" t="s">
        <v>130</v>
      </c>
      <c r="C112" s="204" t="s">
        <v>1724</v>
      </c>
      <c r="D112" s="205">
        <v>45358</v>
      </c>
    </row>
    <row r="113" spans="1:4" ht="45" customHeight="1">
      <c r="A113" s="379"/>
      <c r="B113" s="203" t="s">
        <v>1725</v>
      </c>
      <c r="C113" s="204" t="s">
        <v>1726</v>
      </c>
      <c r="D113" s="205">
        <v>45400</v>
      </c>
    </row>
    <row r="114" spans="1:4" ht="45" customHeight="1">
      <c r="A114" s="379"/>
      <c r="B114" s="203" t="s">
        <v>130</v>
      </c>
      <c r="C114" s="204" t="s">
        <v>1727</v>
      </c>
      <c r="D114" s="205">
        <v>45418</v>
      </c>
    </row>
    <row r="115" spans="1:4" ht="45" customHeight="1">
      <c r="A115" s="379"/>
      <c r="B115" s="203" t="s">
        <v>130</v>
      </c>
      <c r="C115" s="204" t="s">
        <v>1728</v>
      </c>
      <c r="D115" s="205">
        <v>45407</v>
      </c>
    </row>
    <row r="116" spans="1:4" ht="45" customHeight="1">
      <c r="A116" s="379"/>
      <c r="B116" s="203" t="s">
        <v>71</v>
      </c>
      <c r="C116" s="204" t="s">
        <v>1729</v>
      </c>
      <c r="D116" s="205">
        <v>45441</v>
      </c>
    </row>
    <row r="117" spans="1:4" ht="45" customHeight="1">
      <c r="A117" s="379"/>
      <c r="B117" s="203" t="s">
        <v>71</v>
      </c>
      <c r="C117" s="204" t="s">
        <v>1730</v>
      </c>
      <c r="D117" s="205">
        <v>45441</v>
      </c>
    </row>
    <row r="118" spans="1:4" ht="45" customHeight="1">
      <c r="A118" s="379"/>
      <c r="B118" s="203" t="s">
        <v>71</v>
      </c>
      <c r="C118" s="204" t="s">
        <v>1731</v>
      </c>
      <c r="D118" s="205">
        <v>45441</v>
      </c>
    </row>
    <row r="119" spans="1:4" ht="45" customHeight="1">
      <c r="A119" s="379"/>
      <c r="B119" s="240" t="s">
        <v>1732</v>
      </c>
      <c r="C119" s="241" t="s">
        <v>1733</v>
      </c>
      <c r="D119" s="228">
        <v>45442</v>
      </c>
    </row>
    <row r="120" spans="1:4" ht="39.950000000000003" customHeight="1">
      <c r="A120" s="379"/>
      <c r="B120" s="203" t="s">
        <v>130</v>
      </c>
      <c r="C120" s="204" t="s">
        <v>1734</v>
      </c>
      <c r="D120" s="205">
        <v>45447</v>
      </c>
    </row>
    <row r="121" spans="1:4" ht="38.25">
      <c r="A121" s="281"/>
      <c r="B121" s="203" t="s">
        <v>1735</v>
      </c>
      <c r="C121" s="204" t="s">
        <v>1736</v>
      </c>
      <c r="D121" s="205">
        <v>45582</v>
      </c>
    </row>
    <row r="122" spans="1:4" ht="33.75" customHeight="1">
      <c r="A122" s="281"/>
      <c r="B122" s="203" t="s">
        <v>71</v>
      </c>
      <c r="C122" s="204" t="s">
        <v>129</v>
      </c>
      <c r="D122" s="205">
        <v>45617</v>
      </c>
    </row>
    <row r="123" spans="1:4">
      <c r="A123" s="164"/>
    </row>
    <row r="124" spans="1:4">
      <c r="A124" s="164"/>
    </row>
    <row r="125" spans="1:4">
      <c r="A125" s="164"/>
    </row>
    <row r="126" spans="1:4">
      <c r="A126" s="164"/>
    </row>
    <row r="127" spans="1:4">
      <c r="A127" s="164"/>
    </row>
    <row r="128" spans="1:4">
      <c r="A128" s="164"/>
    </row>
    <row r="129" spans="1:1">
      <c r="A129" s="164"/>
    </row>
    <row r="130" spans="1:1">
      <c r="A130" s="164"/>
    </row>
    <row r="131" spans="1:1">
      <c r="A131" s="164"/>
    </row>
    <row r="132" spans="1:1">
      <c r="A132" s="164"/>
    </row>
    <row r="133" spans="1:1">
      <c r="A133" s="164"/>
    </row>
    <row r="134" spans="1:1">
      <c r="A134" s="164"/>
    </row>
    <row r="135" spans="1:1">
      <c r="A135" s="164"/>
    </row>
    <row r="136" spans="1:1">
      <c r="A136" s="164"/>
    </row>
    <row r="137" spans="1:1">
      <c r="A137" s="164"/>
    </row>
    <row r="138" spans="1:1">
      <c r="A138" s="164"/>
    </row>
    <row r="139" spans="1:1">
      <c r="A139" s="164"/>
    </row>
    <row r="140" spans="1:1">
      <c r="A140" s="164"/>
    </row>
    <row r="141" spans="1:1">
      <c r="A141" s="164"/>
    </row>
    <row r="142" spans="1:1">
      <c r="A142" s="164"/>
    </row>
    <row r="143" spans="1:1">
      <c r="A143" s="164"/>
    </row>
    <row r="144" spans="1:1">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762"/>
  <sheetViews>
    <sheetView zoomScaleNormal="100" workbookViewId="0">
      <pane ySplit="5" topLeftCell="A753" activePane="bottomLeft" state="frozen"/>
      <selection pane="bottomLeft" activeCell="C761" sqref="C761:D7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72" t="s">
        <v>1737</v>
      </c>
      <c r="E2" s="62"/>
      <c r="G2" s="67"/>
    </row>
    <row r="3" spans="1:10" ht="34.5" customHeight="1" thickBot="1">
      <c r="C3" s="373"/>
      <c r="E3" s="61" t="s">
        <v>157</v>
      </c>
      <c r="G3" s="61" t="s">
        <v>327</v>
      </c>
    </row>
    <row r="4" spans="1:10" ht="18" customHeight="1" thickTop="1"/>
    <row r="5" spans="1:10" ht="15.75" thickBot="1">
      <c r="A5" s="142" t="s">
        <v>328</v>
      </c>
      <c r="B5" s="165" t="s">
        <v>28</v>
      </c>
      <c r="C5" s="59" t="s">
        <v>329</v>
      </c>
      <c r="D5" s="59" t="s">
        <v>30</v>
      </c>
    </row>
    <row r="6" spans="1:10" ht="45" customHeight="1">
      <c r="A6" s="379">
        <v>2018</v>
      </c>
      <c r="B6" s="56" t="s">
        <v>94</v>
      </c>
      <c r="C6" s="108" t="s">
        <v>1738</v>
      </c>
      <c r="D6" s="68">
        <v>43165</v>
      </c>
    </row>
    <row r="7" spans="1:10" ht="45" customHeight="1">
      <c r="A7" s="379"/>
      <c r="B7" s="56" t="s">
        <v>707</v>
      </c>
      <c r="C7" s="108" t="s">
        <v>1739</v>
      </c>
      <c r="D7" s="68">
        <v>43193</v>
      </c>
    </row>
    <row r="8" spans="1:10" ht="45" customHeight="1">
      <c r="A8" s="379"/>
      <c r="B8" s="56" t="s">
        <v>707</v>
      </c>
      <c r="C8" s="108" t="s">
        <v>1740</v>
      </c>
      <c r="D8" s="68">
        <v>43193</v>
      </c>
      <c r="J8" s="66"/>
    </row>
    <row r="9" spans="1:10" ht="45" customHeight="1">
      <c r="A9" s="379"/>
      <c r="B9" s="56" t="s">
        <v>707</v>
      </c>
      <c r="C9" s="108" t="s">
        <v>1741</v>
      </c>
      <c r="D9" s="68">
        <v>43199</v>
      </c>
    </row>
    <row r="10" spans="1:10" ht="45" customHeight="1">
      <c r="A10" s="379"/>
      <c r="B10" s="56" t="s">
        <v>94</v>
      </c>
      <c r="C10" s="108" t="s">
        <v>1742</v>
      </c>
      <c r="D10" s="68">
        <v>43235</v>
      </c>
    </row>
    <row r="11" spans="1:10" ht="45" customHeight="1">
      <c r="A11" s="379"/>
      <c r="B11" s="56" t="s">
        <v>707</v>
      </c>
      <c r="C11" s="108" t="s">
        <v>1743</v>
      </c>
      <c r="D11" s="68">
        <v>43210</v>
      </c>
    </row>
    <row r="12" spans="1:10" ht="45" customHeight="1">
      <c r="A12" s="379"/>
      <c r="B12" s="56" t="s">
        <v>707</v>
      </c>
      <c r="C12" s="108" t="s">
        <v>1744</v>
      </c>
      <c r="D12" s="68">
        <v>43244</v>
      </c>
    </row>
    <row r="13" spans="1:10" ht="45" customHeight="1">
      <c r="A13" s="379"/>
      <c r="B13" s="56" t="s">
        <v>707</v>
      </c>
      <c r="C13" s="108" t="s">
        <v>1743</v>
      </c>
      <c r="D13" s="68">
        <v>43210</v>
      </c>
    </row>
    <row r="14" spans="1:10" ht="45" customHeight="1">
      <c r="A14" s="379"/>
      <c r="B14" s="56" t="s">
        <v>707</v>
      </c>
      <c r="C14" s="108" t="s">
        <v>1745</v>
      </c>
      <c r="D14" s="68">
        <v>43244</v>
      </c>
    </row>
    <row r="15" spans="1:10" ht="45" customHeight="1">
      <c r="A15" s="379"/>
      <c r="B15" s="56" t="s">
        <v>1746</v>
      </c>
      <c r="C15" s="108" t="s">
        <v>1747</v>
      </c>
      <c r="D15" s="68">
        <v>43279</v>
      </c>
    </row>
    <row r="16" spans="1:10" ht="45" customHeight="1">
      <c r="A16" s="379"/>
      <c r="B16" s="56" t="s">
        <v>1746</v>
      </c>
      <c r="C16" s="108" t="s">
        <v>1748</v>
      </c>
      <c r="D16" s="68">
        <v>43248</v>
      </c>
    </row>
    <row r="17" spans="1:4" ht="45" customHeight="1">
      <c r="A17" s="379"/>
      <c r="B17" s="56" t="s">
        <v>1746</v>
      </c>
      <c r="C17" s="108" t="s">
        <v>1749</v>
      </c>
      <c r="D17" s="68">
        <v>43248</v>
      </c>
    </row>
    <row r="18" spans="1:4" ht="45" customHeight="1">
      <c r="A18" s="379"/>
      <c r="B18" s="56" t="s">
        <v>707</v>
      </c>
      <c r="C18" s="108" t="s">
        <v>1750</v>
      </c>
      <c r="D18" s="68">
        <v>43293</v>
      </c>
    </row>
    <row r="19" spans="1:4" ht="45" customHeight="1">
      <c r="A19" s="379"/>
      <c r="B19" s="56" t="s">
        <v>707</v>
      </c>
      <c r="C19" s="108" t="s">
        <v>1751</v>
      </c>
      <c r="D19" s="68">
        <v>43354</v>
      </c>
    </row>
    <row r="20" spans="1:4" ht="45" customHeight="1">
      <c r="A20" s="379"/>
      <c r="B20" s="56" t="s">
        <v>707</v>
      </c>
      <c r="C20" s="108" t="s">
        <v>1752</v>
      </c>
      <c r="D20" s="68">
        <v>43349</v>
      </c>
    </row>
    <row r="21" spans="1:4" ht="45" customHeight="1">
      <c r="A21" s="379"/>
      <c r="B21" s="56" t="s">
        <v>707</v>
      </c>
      <c r="C21" s="108" t="s">
        <v>1753</v>
      </c>
      <c r="D21" s="68">
        <v>43346</v>
      </c>
    </row>
    <row r="22" spans="1:4" ht="45" customHeight="1">
      <c r="A22" s="379"/>
      <c r="B22" s="56" t="s">
        <v>1246</v>
      </c>
      <c r="C22" s="108" t="s">
        <v>1754</v>
      </c>
      <c r="D22" s="68" t="s">
        <v>1755</v>
      </c>
    </row>
    <row r="23" spans="1:4" ht="45" customHeight="1">
      <c r="A23" s="379"/>
      <c r="B23" s="56" t="s">
        <v>707</v>
      </c>
      <c r="C23" s="108" t="s">
        <v>1756</v>
      </c>
      <c r="D23" s="68" t="s">
        <v>1757</v>
      </c>
    </row>
    <row r="24" spans="1:4" ht="45" customHeight="1">
      <c r="A24" s="379"/>
      <c r="B24" s="56" t="s">
        <v>707</v>
      </c>
      <c r="C24" s="108" t="s">
        <v>1758</v>
      </c>
      <c r="D24" s="68" t="s">
        <v>1757</v>
      </c>
    </row>
    <row r="25" spans="1:4" ht="45" customHeight="1">
      <c r="A25" s="379"/>
      <c r="B25" s="56" t="s">
        <v>707</v>
      </c>
      <c r="C25" s="108" t="s">
        <v>1759</v>
      </c>
      <c r="D25" s="68">
        <v>43361</v>
      </c>
    </row>
    <row r="26" spans="1:4" ht="45" customHeight="1">
      <c r="A26" s="379"/>
      <c r="B26" s="56" t="s">
        <v>707</v>
      </c>
      <c r="C26" s="108" t="s">
        <v>1760</v>
      </c>
      <c r="D26" s="68">
        <v>43361</v>
      </c>
    </row>
    <row r="27" spans="1:4" ht="45" customHeight="1">
      <c r="A27" s="379"/>
      <c r="B27" s="56" t="s">
        <v>707</v>
      </c>
      <c r="C27" s="108" t="s">
        <v>1761</v>
      </c>
      <c r="D27" s="68">
        <v>43390</v>
      </c>
    </row>
    <row r="28" spans="1:4" ht="45" customHeight="1" thickBot="1">
      <c r="A28" s="379"/>
      <c r="B28" s="134" t="s">
        <v>707</v>
      </c>
      <c r="C28" s="119" t="s">
        <v>1762</v>
      </c>
      <c r="D28" s="136">
        <v>43412</v>
      </c>
    </row>
    <row r="29" spans="1:4" ht="45" customHeight="1" thickTop="1">
      <c r="A29" s="378">
        <v>2019</v>
      </c>
      <c r="B29" s="150" t="s">
        <v>62</v>
      </c>
      <c r="C29" s="161" t="s">
        <v>1763</v>
      </c>
      <c r="D29" s="151">
        <v>43535</v>
      </c>
    </row>
    <row r="30" spans="1:4" ht="45" customHeight="1">
      <c r="A30" s="379"/>
      <c r="B30" s="56" t="s">
        <v>707</v>
      </c>
      <c r="C30" s="108" t="s">
        <v>1764</v>
      </c>
      <c r="D30" s="68">
        <v>43552</v>
      </c>
    </row>
    <row r="31" spans="1:4" ht="45" customHeight="1">
      <c r="A31" s="379"/>
      <c r="B31" s="56" t="s">
        <v>707</v>
      </c>
      <c r="C31" s="108" t="s">
        <v>1765</v>
      </c>
      <c r="D31" s="68">
        <v>43552</v>
      </c>
    </row>
    <row r="32" spans="1:4" ht="45" customHeight="1">
      <c r="A32" s="379"/>
      <c r="B32" s="56" t="s">
        <v>707</v>
      </c>
      <c r="C32" s="108" t="s">
        <v>1766</v>
      </c>
      <c r="D32" s="68">
        <v>43552</v>
      </c>
    </row>
    <row r="33" spans="1:4" ht="45" customHeight="1">
      <c r="A33" s="379"/>
      <c r="B33" s="56" t="s">
        <v>707</v>
      </c>
      <c r="C33" s="108" t="s">
        <v>1767</v>
      </c>
      <c r="D33" s="68">
        <v>43552</v>
      </c>
    </row>
    <row r="34" spans="1:4" ht="45" customHeight="1">
      <c r="A34" s="379"/>
      <c r="B34" s="56" t="s">
        <v>707</v>
      </c>
      <c r="C34" s="108" t="s">
        <v>1768</v>
      </c>
      <c r="D34" s="68">
        <v>43552</v>
      </c>
    </row>
    <row r="35" spans="1:4" ht="45" customHeight="1">
      <c r="A35" s="379"/>
      <c r="B35" s="56" t="s">
        <v>707</v>
      </c>
      <c r="C35" s="108" t="s">
        <v>1769</v>
      </c>
      <c r="D35" s="68">
        <v>43552</v>
      </c>
    </row>
    <row r="36" spans="1:4" ht="45" customHeight="1">
      <c r="A36" s="379"/>
      <c r="B36" s="56" t="s">
        <v>707</v>
      </c>
      <c r="C36" s="108" t="s">
        <v>1770</v>
      </c>
      <c r="D36" s="68">
        <v>43557</v>
      </c>
    </row>
    <row r="37" spans="1:4" ht="45" customHeight="1">
      <c r="A37" s="379"/>
      <c r="B37" s="56" t="s">
        <v>1771</v>
      </c>
      <c r="C37" s="108" t="s">
        <v>1772</v>
      </c>
      <c r="D37" s="68">
        <v>43572</v>
      </c>
    </row>
    <row r="38" spans="1:4" ht="45" customHeight="1">
      <c r="A38" s="379"/>
      <c r="B38" s="56" t="s">
        <v>1771</v>
      </c>
      <c r="C38" s="108" t="s">
        <v>1773</v>
      </c>
      <c r="D38" s="68">
        <v>43572</v>
      </c>
    </row>
    <row r="39" spans="1:4" ht="45" customHeight="1">
      <c r="A39" s="379"/>
      <c r="B39" s="56" t="s">
        <v>1771</v>
      </c>
      <c r="C39" s="108" t="s">
        <v>1774</v>
      </c>
      <c r="D39" s="68">
        <v>43572</v>
      </c>
    </row>
    <row r="40" spans="1:4" ht="45" customHeight="1">
      <c r="A40" s="379"/>
      <c r="B40" s="56" t="s">
        <v>1623</v>
      </c>
      <c r="C40" s="108" t="s">
        <v>1775</v>
      </c>
      <c r="D40" s="68">
        <v>43599</v>
      </c>
    </row>
    <row r="41" spans="1:4" ht="45" customHeight="1">
      <c r="A41" s="379"/>
      <c r="B41" s="56" t="s">
        <v>1623</v>
      </c>
      <c r="C41" s="108" t="s">
        <v>1776</v>
      </c>
      <c r="D41" s="68">
        <v>43599</v>
      </c>
    </row>
    <row r="42" spans="1:4" ht="45" customHeight="1">
      <c r="A42" s="379"/>
      <c r="B42" s="56" t="s">
        <v>1623</v>
      </c>
      <c r="C42" s="108" t="s">
        <v>1777</v>
      </c>
      <c r="D42" s="68">
        <v>43599</v>
      </c>
    </row>
    <row r="43" spans="1:4" ht="45" customHeight="1">
      <c r="A43" s="379"/>
      <c r="B43" s="56" t="s">
        <v>1623</v>
      </c>
      <c r="C43" s="108" t="s">
        <v>1778</v>
      </c>
      <c r="D43" s="68">
        <v>43599</v>
      </c>
    </row>
    <row r="44" spans="1:4" ht="45" customHeight="1">
      <c r="A44" s="379"/>
      <c r="B44" s="56" t="s">
        <v>1623</v>
      </c>
      <c r="C44" s="108" t="s">
        <v>1779</v>
      </c>
      <c r="D44" s="68">
        <v>43599</v>
      </c>
    </row>
    <row r="45" spans="1:4" ht="45" customHeight="1">
      <c r="A45" s="379"/>
      <c r="B45" s="56" t="s">
        <v>1623</v>
      </c>
      <c r="C45" s="108" t="s">
        <v>1780</v>
      </c>
      <c r="D45" s="68">
        <v>43599</v>
      </c>
    </row>
    <row r="46" spans="1:4" ht="45" customHeight="1">
      <c r="A46" s="379"/>
      <c r="B46" s="56" t="s">
        <v>1623</v>
      </c>
      <c r="C46" s="108" t="s">
        <v>1781</v>
      </c>
      <c r="D46" s="68">
        <v>43599</v>
      </c>
    </row>
    <row r="47" spans="1:4" ht="45" customHeight="1">
      <c r="A47" s="379"/>
      <c r="B47" s="56" t="s">
        <v>1246</v>
      </c>
      <c r="C47" s="108" t="s">
        <v>1782</v>
      </c>
      <c r="D47" s="68">
        <v>43699</v>
      </c>
    </row>
    <row r="48" spans="1:4" ht="45" customHeight="1">
      <c r="A48" s="379"/>
      <c r="B48" s="56" t="s">
        <v>1246</v>
      </c>
      <c r="C48" s="108" t="s">
        <v>1783</v>
      </c>
      <c r="D48" s="68">
        <v>43699</v>
      </c>
    </row>
    <row r="49" spans="1:4" ht="45" customHeight="1">
      <c r="A49" s="379"/>
      <c r="B49" s="56" t="s">
        <v>707</v>
      </c>
      <c r="C49" s="108" t="s">
        <v>1784</v>
      </c>
      <c r="D49" s="68">
        <v>43482</v>
      </c>
    </row>
    <row r="50" spans="1:4" ht="45" customHeight="1">
      <c r="A50" s="379"/>
      <c r="B50" s="56" t="s">
        <v>707</v>
      </c>
      <c r="C50" s="108" t="s">
        <v>1785</v>
      </c>
      <c r="D50" s="68">
        <v>43482</v>
      </c>
    </row>
    <row r="51" spans="1:4" ht="45" customHeight="1">
      <c r="A51" s="379"/>
      <c r="B51" s="56" t="s">
        <v>707</v>
      </c>
      <c r="C51" s="108" t="s">
        <v>1786</v>
      </c>
      <c r="D51" s="68">
        <v>43481</v>
      </c>
    </row>
    <row r="52" spans="1:4" ht="45" customHeight="1">
      <c r="A52" s="379"/>
      <c r="B52" s="56" t="s">
        <v>707</v>
      </c>
      <c r="C52" s="108" t="s">
        <v>1787</v>
      </c>
      <c r="D52" s="68">
        <v>43488</v>
      </c>
    </row>
    <row r="53" spans="1:4" ht="45" customHeight="1">
      <c r="A53" s="379"/>
      <c r="B53" s="56" t="s">
        <v>707</v>
      </c>
      <c r="C53" s="108" t="s">
        <v>1788</v>
      </c>
      <c r="D53" s="68">
        <v>43488</v>
      </c>
    </row>
    <row r="54" spans="1:4" ht="45" customHeight="1">
      <c r="A54" s="379"/>
      <c r="B54" s="56" t="s">
        <v>707</v>
      </c>
      <c r="C54" s="108" t="s">
        <v>1789</v>
      </c>
      <c r="D54" s="68">
        <v>43488</v>
      </c>
    </row>
    <row r="55" spans="1:4" ht="45" customHeight="1">
      <c r="A55" s="379"/>
      <c r="B55" s="56" t="s">
        <v>707</v>
      </c>
      <c r="C55" s="108" t="s">
        <v>1790</v>
      </c>
      <c r="D55" s="68">
        <v>43503</v>
      </c>
    </row>
    <row r="56" spans="1:4" ht="45" customHeight="1">
      <c r="A56" s="379"/>
      <c r="B56" s="56" t="s">
        <v>707</v>
      </c>
      <c r="C56" s="108" t="s">
        <v>1791</v>
      </c>
      <c r="D56" s="68">
        <v>43515</v>
      </c>
    </row>
    <row r="57" spans="1:4" ht="45" customHeight="1">
      <c r="A57" s="379"/>
      <c r="B57" s="56" t="s">
        <v>707</v>
      </c>
      <c r="C57" s="108" t="s">
        <v>1792</v>
      </c>
      <c r="D57" s="68">
        <v>43515</v>
      </c>
    </row>
    <row r="58" spans="1:4" ht="45" customHeight="1">
      <c r="A58" s="379"/>
      <c r="B58" s="56" t="s">
        <v>707</v>
      </c>
      <c r="C58" s="108" t="s">
        <v>1793</v>
      </c>
      <c r="D58" s="68">
        <v>43515</v>
      </c>
    </row>
    <row r="59" spans="1:4" ht="45" customHeight="1">
      <c r="A59" s="379"/>
      <c r="B59" s="56" t="s">
        <v>707</v>
      </c>
      <c r="C59" s="108" t="s">
        <v>1794</v>
      </c>
      <c r="D59" s="68">
        <v>43515</v>
      </c>
    </row>
    <row r="60" spans="1:4" ht="45" customHeight="1">
      <c r="A60" s="379"/>
      <c r="B60" s="56" t="s">
        <v>707</v>
      </c>
      <c r="C60" s="108" t="s">
        <v>1795</v>
      </c>
      <c r="D60" s="68">
        <v>43515</v>
      </c>
    </row>
    <row r="61" spans="1:4" ht="45" customHeight="1">
      <c r="A61" s="379"/>
      <c r="B61" s="56" t="s">
        <v>707</v>
      </c>
      <c r="C61" s="108" t="s">
        <v>1796</v>
      </c>
      <c r="D61" s="68">
        <v>43529</v>
      </c>
    </row>
    <row r="62" spans="1:4" ht="45" customHeight="1">
      <c r="A62" s="379"/>
      <c r="B62" s="56" t="s">
        <v>707</v>
      </c>
      <c r="C62" s="108" t="s">
        <v>1797</v>
      </c>
      <c r="D62" s="68">
        <v>43529</v>
      </c>
    </row>
    <row r="63" spans="1:4" ht="45" customHeight="1">
      <c r="A63" s="379"/>
      <c r="B63" s="56" t="s">
        <v>707</v>
      </c>
      <c r="C63" s="108" t="s">
        <v>1798</v>
      </c>
      <c r="D63" s="68">
        <v>43538</v>
      </c>
    </row>
    <row r="64" spans="1:4" ht="45" customHeight="1">
      <c r="A64" s="379"/>
      <c r="B64" s="56" t="s">
        <v>707</v>
      </c>
      <c r="C64" s="108" t="s">
        <v>1799</v>
      </c>
      <c r="D64" s="68">
        <v>43538</v>
      </c>
    </row>
    <row r="65" spans="1:4" ht="45" customHeight="1">
      <c r="A65" s="379"/>
      <c r="B65" s="56" t="s">
        <v>707</v>
      </c>
      <c r="C65" s="108" t="s">
        <v>1800</v>
      </c>
      <c r="D65" s="68">
        <v>43538</v>
      </c>
    </row>
    <row r="66" spans="1:4" ht="45" customHeight="1">
      <c r="A66" s="379"/>
      <c r="B66" s="56" t="s">
        <v>707</v>
      </c>
      <c r="C66" s="108" t="s">
        <v>1801</v>
      </c>
      <c r="D66" s="68">
        <v>43538</v>
      </c>
    </row>
    <row r="67" spans="1:4" ht="45" customHeight="1">
      <c r="A67" s="379"/>
      <c r="B67" s="56" t="s">
        <v>707</v>
      </c>
      <c r="C67" s="108" t="s">
        <v>1802</v>
      </c>
      <c r="D67" s="68">
        <v>43538</v>
      </c>
    </row>
    <row r="68" spans="1:4" ht="45" customHeight="1">
      <c r="A68" s="379"/>
      <c r="B68" s="56" t="s">
        <v>707</v>
      </c>
      <c r="C68" s="108" t="s">
        <v>1803</v>
      </c>
      <c r="D68" s="68">
        <v>43538</v>
      </c>
    </row>
    <row r="69" spans="1:4" ht="45" customHeight="1">
      <c r="A69" s="379"/>
      <c r="B69" s="56" t="s">
        <v>707</v>
      </c>
      <c r="C69" s="108" t="s">
        <v>1804</v>
      </c>
      <c r="D69" s="68">
        <v>43538</v>
      </c>
    </row>
    <row r="70" spans="1:4" ht="45" customHeight="1">
      <c r="A70" s="379"/>
      <c r="B70" s="56" t="s">
        <v>707</v>
      </c>
      <c r="C70" s="108" t="s">
        <v>1805</v>
      </c>
      <c r="D70" s="68">
        <v>43538</v>
      </c>
    </row>
    <row r="71" spans="1:4" ht="45" customHeight="1">
      <c r="A71" s="379"/>
      <c r="B71" s="56" t="s">
        <v>707</v>
      </c>
      <c r="C71" s="108" t="s">
        <v>1806</v>
      </c>
      <c r="D71" s="68">
        <v>43538</v>
      </c>
    </row>
    <row r="72" spans="1:4" ht="45" customHeight="1">
      <c r="A72" s="379"/>
      <c r="B72" s="56" t="s">
        <v>707</v>
      </c>
      <c r="C72" s="108" t="s">
        <v>1807</v>
      </c>
      <c r="D72" s="68">
        <v>43538</v>
      </c>
    </row>
    <row r="73" spans="1:4" ht="45" customHeight="1">
      <c r="A73" s="379"/>
      <c r="B73" s="56" t="s">
        <v>707</v>
      </c>
      <c r="C73" s="108" t="s">
        <v>1808</v>
      </c>
      <c r="D73" s="68">
        <v>43538</v>
      </c>
    </row>
    <row r="74" spans="1:4" ht="45" customHeight="1">
      <c r="A74" s="379"/>
      <c r="B74" s="56" t="s">
        <v>707</v>
      </c>
      <c r="C74" s="108" t="s">
        <v>1809</v>
      </c>
      <c r="D74" s="68">
        <v>43544</v>
      </c>
    </row>
    <row r="75" spans="1:4" ht="45" customHeight="1">
      <c r="A75" s="379"/>
      <c r="B75" s="56" t="s">
        <v>707</v>
      </c>
      <c r="C75" s="108" t="s">
        <v>1810</v>
      </c>
      <c r="D75" s="68">
        <v>43544</v>
      </c>
    </row>
    <row r="76" spans="1:4" ht="45" customHeight="1">
      <c r="A76" s="379"/>
      <c r="B76" s="56" t="s">
        <v>707</v>
      </c>
      <c r="C76" s="108" t="s">
        <v>1811</v>
      </c>
      <c r="D76" s="68">
        <v>43544</v>
      </c>
    </row>
    <row r="77" spans="1:4" ht="45" customHeight="1">
      <c r="A77" s="379"/>
      <c r="B77" s="56" t="s">
        <v>1246</v>
      </c>
      <c r="C77" s="108" t="s">
        <v>1812</v>
      </c>
      <c r="D77" s="68">
        <v>43552</v>
      </c>
    </row>
    <row r="78" spans="1:4" ht="45" customHeight="1">
      <c r="A78" s="379"/>
      <c r="B78" s="56" t="s">
        <v>1246</v>
      </c>
      <c r="C78" s="108" t="s">
        <v>1813</v>
      </c>
      <c r="D78" s="68">
        <v>43552</v>
      </c>
    </row>
    <row r="79" spans="1:4" ht="45" customHeight="1">
      <c r="A79" s="379"/>
      <c r="B79" s="56" t="s">
        <v>1246</v>
      </c>
      <c r="C79" s="108" t="s">
        <v>1814</v>
      </c>
      <c r="D79" s="68">
        <v>43552</v>
      </c>
    </row>
    <row r="80" spans="1:4" ht="45" customHeight="1">
      <c r="A80" s="379"/>
      <c r="B80" s="56" t="s">
        <v>1246</v>
      </c>
      <c r="C80" s="108" t="s">
        <v>1815</v>
      </c>
      <c r="D80" s="68">
        <v>43552</v>
      </c>
    </row>
    <row r="81" spans="1:4" ht="45" customHeight="1">
      <c r="A81" s="379"/>
      <c r="B81" s="56" t="s">
        <v>1246</v>
      </c>
      <c r="C81" s="108" t="s">
        <v>1816</v>
      </c>
      <c r="D81" s="68">
        <v>43552</v>
      </c>
    </row>
    <row r="82" spans="1:4" ht="45" customHeight="1">
      <c r="A82" s="379"/>
      <c r="B82" s="56" t="s">
        <v>1246</v>
      </c>
      <c r="C82" s="108" t="s">
        <v>1817</v>
      </c>
      <c r="D82" s="68">
        <v>43552</v>
      </c>
    </row>
    <row r="83" spans="1:4" ht="45" customHeight="1">
      <c r="A83" s="379"/>
      <c r="B83" s="56" t="s">
        <v>1246</v>
      </c>
      <c r="C83" s="108" t="s">
        <v>1818</v>
      </c>
      <c r="D83" s="68">
        <v>43552</v>
      </c>
    </row>
    <row r="84" spans="1:4" ht="45" customHeight="1">
      <c r="A84" s="379"/>
      <c r="B84" s="56" t="s">
        <v>1246</v>
      </c>
      <c r="C84" s="108" t="s">
        <v>1819</v>
      </c>
      <c r="D84" s="68">
        <v>43557</v>
      </c>
    </row>
    <row r="85" spans="1:4" ht="45" customHeight="1">
      <c r="A85" s="379"/>
      <c r="B85" s="56" t="s">
        <v>1246</v>
      </c>
      <c r="C85" s="108" t="s">
        <v>1820</v>
      </c>
      <c r="D85" s="68">
        <v>43557</v>
      </c>
    </row>
    <row r="86" spans="1:4" ht="45" customHeight="1">
      <c r="A86" s="379"/>
      <c r="B86" s="56" t="s">
        <v>1246</v>
      </c>
      <c r="C86" s="108" t="s">
        <v>1821</v>
      </c>
      <c r="D86" s="68">
        <v>43557</v>
      </c>
    </row>
    <row r="87" spans="1:4" ht="45" customHeight="1">
      <c r="A87" s="379"/>
      <c r="B87" s="56" t="s">
        <v>1246</v>
      </c>
      <c r="C87" s="108" t="s">
        <v>1819</v>
      </c>
      <c r="D87" s="68">
        <v>43557</v>
      </c>
    </row>
    <row r="88" spans="1:4" ht="45" customHeight="1">
      <c r="A88" s="379"/>
      <c r="B88" s="56" t="s">
        <v>1246</v>
      </c>
      <c r="C88" s="108" t="s">
        <v>1822</v>
      </c>
      <c r="D88" s="68">
        <v>43580</v>
      </c>
    </row>
    <row r="89" spans="1:4" ht="45" customHeight="1">
      <c r="A89" s="379"/>
      <c r="B89" s="56" t="s">
        <v>1246</v>
      </c>
      <c r="C89" s="108" t="s">
        <v>1823</v>
      </c>
      <c r="D89" s="68">
        <v>43580</v>
      </c>
    </row>
    <row r="90" spans="1:4" ht="45" customHeight="1">
      <c r="A90" s="379"/>
      <c r="B90" s="56" t="s">
        <v>1246</v>
      </c>
      <c r="C90" s="108" t="s">
        <v>1824</v>
      </c>
      <c r="D90" s="68">
        <v>43580</v>
      </c>
    </row>
    <row r="91" spans="1:4" ht="45" customHeight="1">
      <c r="A91" s="379"/>
      <c r="B91" s="56" t="s">
        <v>1246</v>
      </c>
      <c r="C91" s="108" t="s">
        <v>1825</v>
      </c>
      <c r="D91" s="68">
        <v>43580</v>
      </c>
    </row>
    <row r="92" spans="1:4" ht="45" customHeight="1">
      <c r="A92" s="379"/>
      <c r="B92" s="56" t="s">
        <v>1246</v>
      </c>
      <c r="C92" s="108" t="s">
        <v>1826</v>
      </c>
      <c r="D92" s="68">
        <v>43580</v>
      </c>
    </row>
    <row r="93" spans="1:4" ht="45" customHeight="1">
      <c r="A93" s="379"/>
      <c r="B93" s="56" t="s">
        <v>1246</v>
      </c>
      <c r="C93" s="108" t="s">
        <v>1827</v>
      </c>
      <c r="D93" s="68">
        <v>43580</v>
      </c>
    </row>
    <row r="94" spans="1:4" ht="45" customHeight="1">
      <c r="A94" s="379"/>
      <c r="B94" s="56" t="s">
        <v>1246</v>
      </c>
      <c r="C94" s="108" t="s">
        <v>1828</v>
      </c>
      <c r="D94" s="68">
        <v>43580</v>
      </c>
    </row>
    <row r="95" spans="1:4" ht="45" customHeight="1">
      <c r="A95" s="379"/>
      <c r="B95" s="56" t="s">
        <v>1246</v>
      </c>
      <c r="C95" s="108" t="s">
        <v>1829</v>
      </c>
      <c r="D95" s="68">
        <v>43580</v>
      </c>
    </row>
    <row r="96" spans="1:4" ht="45" customHeight="1">
      <c r="A96" s="379"/>
      <c r="B96" s="56" t="s">
        <v>1246</v>
      </c>
      <c r="C96" s="108" t="s">
        <v>1830</v>
      </c>
      <c r="D96" s="68">
        <v>43580</v>
      </c>
    </row>
    <row r="97" spans="1:4" ht="45" customHeight="1">
      <c r="A97" s="379"/>
      <c r="B97" s="56" t="s">
        <v>1831</v>
      </c>
      <c r="C97" s="108" t="s">
        <v>1832</v>
      </c>
      <c r="D97" s="68">
        <v>43578</v>
      </c>
    </row>
    <row r="98" spans="1:4" ht="45" customHeight="1">
      <c r="A98" s="379"/>
      <c r="B98" s="56" t="s">
        <v>1246</v>
      </c>
      <c r="C98" s="108" t="s">
        <v>1833</v>
      </c>
      <c r="D98" s="68">
        <v>43580</v>
      </c>
    </row>
    <row r="99" spans="1:4" ht="45" customHeight="1">
      <c r="A99" s="379"/>
      <c r="B99" s="56" t="s">
        <v>1246</v>
      </c>
      <c r="C99" s="108" t="s">
        <v>1834</v>
      </c>
      <c r="D99" s="68">
        <v>43580</v>
      </c>
    </row>
    <row r="100" spans="1:4" ht="45" customHeight="1">
      <c r="A100" s="379"/>
      <c r="B100" s="56" t="s">
        <v>1246</v>
      </c>
      <c r="C100" s="108" t="s">
        <v>1835</v>
      </c>
      <c r="D100" s="68">
        <v>43580</v>
      </c>
    </row>
    <row r="101" spans="1:4" ht="45" customHeight="1">
      <c r="A101" s="379"/>
      <c r="B101" s="56" t="s">
        <v>1246</v>
      </c>
      <c r="C101" s="108" t="s">
        <v>1836</v>
      </c>
      <c r="D101" s="68">
        <v>43580</v>
      </c>
    </row>
    <row r="102" spans="1:4" ht="45" customHeight="1">
      <c r="A102" s="379"/>
      <c r="B102" s="56" t="s">
        <v>1246</v>
      </c>
      <c r="C102" s="108" t="s">
        <v>1837</v>
      </c>
      <c r="D102" s="68">
        <v>43580</v>
      </c>
    </row>
    <row r="103" spans="1:4" ht="45" customHeight="1">
      <c r="A103" s="379"/>
      <c r="B103" s="56" t="s">
        <v>1246</v>
      </c>
      <c r="C103" s="108" t="s">
        <v>1838</v>
      </c>
      <c r="D103" s="68">
        <v>43580</v>
      </c>
    </row>
    <row r="104" spans="1:4" ht="45" customHeight="1">
      <c r="A104" s="379"/>
      <c r="B104" s="56" t="s">
        <v>1246</v>
      </c>
      <c r="C104" s="108" t="s">
        <v>1839</v>
      </c>
      <c r="D104" s="68">
        <v>43580</v>
      </c>
    </row>
    <row r="105" spans="1:4" ht="45" customHeight="1">
      <c r="A105" s="379"/>
      <c r="B105" s="56" t="s">
        <v>1246</v>
      </c>
      <c r="C105" s="108" t="s">
        <v>1840</v>
      </c>
      <c r="D105" s="68">
        <v>43580</v>
      </c>
    </row>
    <row r="106" spans="1:4" ht="45" customHeight="1">
      <c r="A106" s="379"/>
      <c r="B106" s="56" t="s">
        <v>1246</v>
      </c>
      <c r="C106" s="108" t="s">
        <v>1841</v>
      </c>
      <c r="D106" s="68">
        <v>43580</v>
      </c>
    </row>
    <row r="107" spans="1:4" ht="45" customHeight="1">
      <c r="A107" s="379"/>
      <c r="B107" s="56" t="s">
        <v>1246</v>
      </c>
      <c r="C107" s="108" t="s">
        <v>1841</v>
      </c>
      <c r="D107" s="68">
        <v>43580</v>
      </c>
    </row>
    <row r="108" spans="1:4" ht="45" customHeight="1">
      <c r="A108" s="379"/>
      <c r="B108" s="56" t="s">
        <v>1246</v>
      </c>
      <c r="C108" s="108" t="s">
        <v>1842</v>
      </c>
      <c r="D108" s="68">
        <v>43592</v>
      </c>
    </row>
    <row r="109" spans="1:4" ht="45" customHeight="1">
      <c r="A109" s="379"/>
      <c r="B109" s="56" t="s">
        <v>1246</v>
      </c>
      <c r="C109" s="108" t="s">
        <v>1843</v>
      </c>
      <c r="D109" s="68">
        <v>43622</v>
      </c>
    </row>
    <row r="110" spans="1:4" ht="45" customHeight="1">
      <c r="A110" s="379"/>
      <c r="B110" s="56" t="s">
        <v>528</v>
      </c>
      <c r="C110" s="108" t="s">
        <v>1844</v>
      </c>
      <c r="D110" s="68">
        <v>43651</v>
      </c>
    </row>
    <row r="111" spans="1:4" ht="45" customHeight="1">
      <c r="A111" s="379"/>
      <c r="B111" s="56" t="s">
        <v>278</v>
      </c>
      <c r="C111" s="108" t="s">
        <v>1845</v>
      </c>
      <c r="D111" s="68">
        <v>43662</v>
      </c>
    </row>
    <row r="112" spans="1:4" ht="45" customHeight="1">
      <c r="A112" s="379"/>
      <c r="B112" s="56" t="s">
        <v>278</v>
      </c>
      <c r="C112" s="108" t="s">
        <v>1846</v>
      </c>
      <c r="D112" s="68">
        <v>43662</v>
      </c>
    </row>
    <row r="113" spans="1:4" ht="45" customHeight="1">
      <c r="A113" s="379"/>
      <c r="B113" s="56" t="s">
        <v>278</v>
      </c>
      <c r="C113" s="108" t="s">
        <v>1847</v>
      </c>
      <c r="D113" s="68">
        <v>43662</v>
      </c>
    </row>
    <row r="114" spans="1:4" ht="45" customHeight="1">
      <c r="A114" s="379"/>
      <c r="B114" s="56" t="s">
        <v>278</v>
      </c>
      <c r="C114" s="108" t="s">
        <v>1848</v>
      </c>
      <c r="D114" s="68">
        <v>43662</v>
      </c>
    </row>
    <row r="115" spans="1:4" ht="45" customHeight="1">
      <c r="A115" s="379"/>
      <c r="B115" s="56" t="s">
        <v>278</v>
      </c>
      <c r="C115" s="108" t="s">
        <v>1849</v>
      </c>
      <c r="D115" s="68">
        <v>43662</v>
      </c>
    </row>
    <row r="116" spans="1:4" ht="45" customHeight="1">
      <c r="A116" s="379"/>
      <c r="B116" s="56" t="s">
        <v>278</v>
      </c>
      <c r="C116" s="108" t="s">
        <v>1850</v>
      </c>
      <c r="D116" s="68">
        <v>43662</v>
      </c>
    </row>
    <row r="117" spans="1:4" ht="45" customHeight="1">
      <c r="A117" s="379"/>
      <c r="B117" s="56" t="s">
        <v>528</v>
      </c>
      <c r="C117" s="108" t="s">
        <v>1851</v>
      </c>
      <c r="D117" s="68">
        <v>43677</v>
      </c>
    </row>
    <row r="118" spans="1:4" ht="45" customHeight="1">
      <c r="A118" s="379"/>
      <c r="B118" s="56" t="s">
        <v>1246</v>
      </c>
      <c r="C118" s="108" t="s">
        <v>1852</v>
      </c>
      <c r="D118" s="68">
        <v>43697</v>
      </c>
    </row>
    <row r="119" spans="1:4" ht="45" customHeight="1">
      <c r="A119" s="379"/>
      <c r="B119" s="56" t="s">
        <v>1246</v>
      </c>
      <c r="C119" s="108" t="s">
        <v>1853</v>
      </c>
      <c r="D119" s="68">
        <v>43704</v>
      </c>
    </row>
    <row r="120" spans="1:4" ht="45" customHeight="1">
      <c r="A120" s="379"/>
      <c r="B120" s="56" t="s">
        <v>1246</v>
      </c>
      <c r="C120" s="108" t="s">
        <v>1854</v>
      </c>
      <c r="D120" s="68">
        <v>43706</v>
      </c>
    </row>
    <row r="121" spans="1:4" ht="45" customHeight="1">
      <c r="A121" s="379"/>
      <c r="B121" s="56" t="s">
        <v>802</v>
      </c>
      <c r="C121" s="108" t="s">
        <v>1855</v>
      </c>
      <c r="D121" s="68">
        <v>43704</v>
      </c>
    </row>
    <row r="122" spans="1:4" ht="45" customHeight="1">
      <c r="A122" s="379"/>
      <c r="B122" s="56" t="s">
        <v>1246</v>
      </c>
      <c r="C122" s="108" t="s">
        <v>1856</v>
      </c>
      <c r="D122" s="68">
        <v>43704</v>
      </c>
    </row>
    <row r="123" spans="1:4" ht="45" customHeight="1">
      <c r="A123" s="379"/>
      <c r="B123" s="56" t="s">
        <v>707</v>
      </c>
      <c r="C123" s="108" t="s">
        <v>1857</v>
      </c>
      <c r="D123" s="68">
        <v>43704</v>
      </c>
    </row>
    <row r="124" spans="1:4" ht="45" customHeight="1">
      <c r="A124" s="379"/>
      <c r="B124" s="56" t="s">
        <v>707</v>
      </c>
      <c r="C124" s="108" t="s">
        <v>1858</v>
      </c>
      <c r="D124" s="68">
        <v>43704</v>
      </c>
    </row>
    <row r="125" spans="1:4" ht="45" customHeight="1">
      <c r="A125" s="379"/>
      <c r="B125" s="56" t="s">
        <v>707</v>
      </c>
      <c r="C125" s="108" t="s">
        <v>1859</v>
      </c>
      <c r="D125" s="68">
        <v>43704</v>
      </c>
    </row>
    <row r="126" spans="1:4" ht="45" customHeight="1">
      <c r="A126" s="379"/>
      <c r="B126" s="56" t="s">
        <v>707</v>
      </c>
      <c r="C126" s="108" t="s">
        <v>1860</v>
      </c>
      <c r="D126" s="68">
        <v>43704</v>
      </c>
    </row>
    <row r="127" spans="1:4" ht="45" customHeight="1">
      <c r="A127" s="379"/>
      <c r="B127" s="56" t="s">
        <v>707</v>
      </c>
      <c r="C127" s="108" t="s">
        <v>1861</v>
      </c>
      <c r="D127" s="68">
        <v>43704</v>
      </c>
    </row>
    <row r="128" spans="1:4" ht="45" customHeight="1">
      <c r="A128" s="379"/>
      <c r="B128" s="56" t="s">
        <v>1862</v>
      </c>
      <c r="C128" s="108" t="s">
        <v>1863</v>
      </c>
      <c r="D128" s="68">
        <v>43697</v>
      </c>
    </row>
    <row r="129" spans="1:4" ht="45" customHeight="1">
      <c r="A129" s="379"/>
      <c r="B129" s="56" t="s">
        <v>1246</v>
      </c>
      <c r="C129" s="108" t="s">
        <v>1864</v>
      </c>
      <c r="D129" s="68">
        <v>43704</v>
      </c>
    </row>
    <row r="130" spans="1:4" ht="45" customHeight="1">
      <c r="A130" s="379"/>
      <c r="B130" s="56" t="s">
        <v>1865</v>
      </c>
      <c r="C130" s="108" t="s">
        <v>1866</v>
      </c>
      <c r="D130" s="68">
        <v>43706</v>
      </c>
    </row>
    <row r="131" spans="1:4" ht="45" customHeight="1">
      <c r="A131" s="379"/>
      <c r="B131" s="56" t="s">
        <v>1246</v>
      </c>
      <c r="C131" s="108" t="s">
        <v>1867</v>
      </c>
      <c r="D131" s="68">
        <v>43678</v>
      </c>
    </row>
    <row r="132" spans="1:4" ht="45" customHeight="1">
      <c r="A132" s="379"/>
      <c r="B132" s="56" t="s">
        <v>1246</v>
      </c>
      <c r="C132" s="108" t="s">
        <v>1868</v>
      </c>
      <c r="D132" s="68">
        <v>43712</v>
      </c>
    </row>
    <row r="133" spans="1:4" ht="45" customHeight="1">
      <c r="A133" s="379"/>
      <c r="B133" s="56" t="s">
        <v>1246</v>
      </c>
      <c r="C133" s="108" t="s">
        <v>1869</v>
      </c>
      <c r="D133" s="68">
        <v>43712</v>
      </c>
    </row>
    <row r="134" spans="1:4" ht="45" customHeight="1">
      <c r="A134" s="379"/>
      <c r="B134" s="56" t="s">
        <v>278</v>
      </c>
      <c r="C134" s="108" t="s">
        <v>1870</v>
      </c>
      <c r="D134" s="68">
        <v>43712</v>
      </c>
    </row>
    <row r="135" spans="1:4" ht="45" customHeight="1">
      <c r="A135" s="379"/>
      <c r="B135" s="56" t="s">
        <v>1246</v>
      </c>
      <c r="C135" s="108" t="s">
        <v>1871</v>
      </c>
      <c r="D135" s="68">
        <v>43712</v>
      </c>
    </row>
    <row r="136" spans="1:4" ht="45" customHeight="1">
      <c r="A136" s="379"/>
      <c r="B136" s="56" t="s">
        <v>1246</v>
      </c>
      <c r="C136" s="108" t="s">
        <v>1872</v>
      </c>
      <c r="D136" s="68">
        <v>43712</v>
      </c>
    </row>
    <row r="137" spans="1:4" ht="45" customHeight="1">
      <c r="A137" s="379"/>
      <c r="B137" s="56" t="s">
        <v>1246</v>
      </c>
      <c r="C137" s="108" t="s">
        <v>1873</v>
      </c>
      <c r="D137" s="68">
        <v>43712</v>
      </c>
    </row>
    <row r="138" spans="1:4" ht="45" customHeight="1">
      <c r="A138" s="379"/>
      <c r="B138" s="56" t="s">
        <v>1246</v>
      </c>
      <c r="C138" s="108" t="s">
        <v>1874</v>
      </c>
      <c r="D138" s="68">
        <v>43712</v>
      </c>
    </row>
    <row r="139" spans="1:4" ht="45" customHeight="1">
      <c r="A139" s="379"/>
      <c r="B139" s="56" t="s">
        <v>1246</v>
      </c>
      <c r="C139" s="108" t="s">
        <v>1875</v>
      </c>
      <c r="D139" s="68">
        <v>43712</v>
      </c>
    </row>
    <row r="140" spans="1:4" ht="45" customHeight="1">
      <c r="A140" s="379"/>
      <c r="B140" s="56" t="s">
        <v>1246</v>
      </c>
      <c r="C140" s="108" t="s">
        <v>1876</v>
      </c>
      <c r="D140" s="68">
        <v>43712</v>
      </c>
    </row>
    <row r="141" spans="1:4" ht="45" customHeight="1">
      <c r="A141" s="379"/>
      <c r="B141" s="56" t="s">
        <v>1246</v>
      </c>
      <c r="C141" s="108" t="s">
        <v>1877</v>
      </c>
      <c r="D141" s="68">
        <v>43712</v>
      </c>
    </row>
    <row r="142" spans="1:4" ht="45" customHeight="1">
      <c r="A142" s="379"/>
      <c r="B142" s="56" t="s">
        <v>1246</v>
      </c>
      <c r="C142" s="108" t="s">
        <v>1878</v>
      </c>
      <c r="D142" s="68">
        <v>43712</v>
      </c>
    </row>
    <row r="143" spans="1:4" ht="45" customHeight="1">
      <c r="A143" s="379"/>
      <c r="B143" s="56" t="s">
        <v>1246</v>
      </c>
      <c r="C143" s="108" t="s">
        <v>1879</v>
      </c>
      <c r="D143" s="68">
        <v>43712</v>
      </c>
    </row>
    <row r="144" spans="1:4" ht="45" customHeight="1">
      <c r="A144" s="379"/>
      <c r="B144" s="56" t="s">
        <v>1246</v>
      </c>
      <c r="C144" s="108" t="s">
        <v>1880</v>
      </c>
      <c r="D144" s="68">
        <v>43712</v>
      </c>
    </row>
    <row r="145" spans="1:4" ht="45" customHeight="1">
      <c r="A145" s="379"/>
      <c r="B145" s="56" t="s">
        <v>1246</v>
      </c>
      <c r="C145" s="108" t="s">
        <v>1881</v>
      </c>
      <c r="D145" s="68">
        <v>43712</v>
      </c>
    </row>
    <row r="146" spans="1:4" ht="45" customHeight="1">
      <c r="A146" s="379"/>
      <c r="B146" s="56" t="s">
        <v>1246</v>
      </c>
      <c r="C146" s="108" t="s">
        <v>1882</v>
      </c>
      <c r="D146" s="68">
        <v>43712</v>
      </c>
    </row>
    <row r="147" spans="1:4" ht="45" customHeight="1">
      <c r="A147" s="379"/>
      <c r="B147" s="56" t="s">
        <v>1246</v>
      </c>
      <c r="C147" s="108" t="s">
        <v>1883</v>
      </c>
      <c r="D147" s="68">
        <v>43712</v>
      </c>
    </row>
    <row r="148" spans="1:4" ht="45" customHeight="1">
      <c r="A148" s="379"/>
      <c r="B148" s="56" t="s">
        <v>1246</v>
      </c>
      <c r="C148" s="108" t="s">
        <v>1884</v>
      </c>
      <c r="D148" s="68">
        <v>43712</v>
      </c>
    </row>
    <row r="149" spans="1:4" ht="45" customHeight="1">
      <c r="A149" s="379"/>
      <c r="B149" s="56" t="s">
        <v>1246</v>
      </c>
      <c r="C149" s="108" t="s">
        <v>1885</v>
      </c>
      <c r="D149" s="68">
        <v>43712</v>
      </c>
    </row>
    <row r="150" spans="1:4" ht="45" customHeight="1">
      <c r="A150" s="379"/>
      <c r="B150" s="56" t="s">
        <v>1246</v>
      </c>
      <c r="C150" s="108" t="s">
        <v>1886</v>
      </c>
      <c r="D150" s="68">
        <v>43712</v>
      </c>
    </row>
    <row r="151" spans="1:4" ht="45" customHeight="1">
      <c r="A151" s="379"/>
      <c r="B151" s="56" t="s">
        <v>1246</v>
      </c>
      <c r="C151" s="108" t="s">
        <v>1887</v>
      </c>
      <c r="D151" s="68">
        <v>43712</v>
      </c>
    </row>
    <row r="152" spans="1:4" ht="45" customHeight="1">
      <c r="A152" s="379"/>
      <c r="B152" s="56" t="s">
        <v>1246</v>
      </c>
      <c r="C152" s="108" t="s">
        <v>1888</v>
      </c>
      <c r="D152" s="68">
        <v>43712</v>
      </c>
    </row>
    <row r="153" spans="1:4" ht="45" customHeight="1">
      <c r="A153" s="379"/>
      <c r="B153" s="56" t="s">
        <v>1246</v>
      </c>
      <c r="C153" s="108" t="s">
        <v>1889</v>
      </c>
      <c r="D153" s="68">
        <v>43712</v>
      </c>
    </row>
    <row r="154" spans="1:4" ht="45" customHeight="1">
      <c r="A154" s="379"/>
      <c r="B154" s="56" t="s">
        <v>1246</v>
      </c>
      <c r="C154" s="108" t="s">
        <v>1890</v>
      </c>
      <c r="D154" s="68">
        <v>43712</v>
      </c>
    </row>
    <row r="155" spans="1:4" ht="45" customHeight="1">
      <c r="A155" s="379"/>
      <c r="B155" s="56" t="s">
        <v>1246</v>
      </c>
      <c r="C155" s="108" t="s">
        <v>1891</v>
      </c>
      <c r="D155" s="68">
        <v>43712</v>
      </c>
    </row>
    <row r="156" spans="1:4" ht="45" customHeight="1">
      <c r="A156" s="379"/>
      <c r="B156" s="56" t="s">
        <v>1246</v>
      </c>
      <c r="C156" s="108" t="s">
        <v>1892</v>
      </c>
      <c r="D156" s="68">
        <v>43720</v>
      </c>
    </row>
    <row r="157" spans="1:4" ht="45" customHeight="1">
      <c r="A157" s="379"/>
      <c r="B157" s="56" t="s">
        <v>1246</v>
      </c>
      <c r="C157" s="108" t="s">
        <v>1893</v>
      </c>
      <c r="D157" s="68">
        <v>43720</v>
      </c>
    </row>
    <row r="158" spans="1:4" ht="45" customHeight="1">
      <c r="A158" s="379"/>
      <c r="B158" s="56" t="s">
        <v>1246</v>
      </c>
      <c r="C158" s="108" t="s">
        <v>1894</v>
      </c>
      <c r="D158" s="68">
        <v>43719</v>
      </c>
    </row>
    <row r="159" spans="1:4" ht="45" customHeight="1">
      <c r="A159" s="379"/>
      <c r="B159" s="56" t="s">
        <v>1246</v>
      </c>
      <c r="C159" s="108" t="s">
        <v>1895</v>
      </c>
      <c r="D159" s="68">
        <v>43727</v>
      </c>
    </row>
    <row r="160" spans="1:4" ht="45" customHeight="1">
      <c r="A160" s="379"/>
      <c r="B160" s="56" t="s">
        <v>1246</v>
      </c>
      <c r="C160" s="108" t="s">
        <v>1896</v>
      </c>
      <c r="D160" s="68">
        <v>43726</v>
      </c>
    </row>
    <row r="161" spans="1:4" ht="45" customHeight="1">
      <c r="A161" s="379"/>
      <c r="B161" s="56" t="s">
        <v>1246</v>
      </c>
      <c r="C161" s="108" t="s">
        <v>1897</v>
      </c>
      <c r="D161" s="68">
        <v>43726</v>
      </c>
    </row>
    <row r="162" spans="1:4" ht="45" customHeight="1">
      <c r="A162" s="379"/>
      <c r="B162" s="56" t="s">
        <v>1246</v>
      </c>
      <c r="C162" s="108" t="s">
        <v>1898</v>
      </c>
      <c r="D162" s="68">
        <v>43726</v>
      </c>
    </row>
    <row r="163" spans="1:4" ht="45" customHeight="1">
      <c r="A163" s="379"/>
      <c r="B163" s="56" t="s">
        <v>1899</v>
      </c>
      <c r="C163" s="108" t="s">
        <v>1900</v>
      </c>
      <c r="D163" s="68">
        <v>43727</v>
      </c>
    </row>
    <row r="164" spans="1:4" ht="45" customHeight="1">
      <c r="A164" s="379"/>
      <c r="B164" s="56" t="s">
        <v>1901</v>
      </c>
      <c r="C164" s="108" t="s">
        <v>1902</v>
      </c>
      <c r="D164" s="68">
        <v>43725</v>
      </c>
    </row>
    <row r="165" spans="1:4" ht="45" customHeight="1">
      <c r="A165" s="379"/>
      <c r="B165" s="56" t="s">
        <v>1903</v>
      </c>
      <c r="C165" s="108" t="s">
        <v>1904</v>
      </c>
      <c r="D165" s="68">
        <v>43725</v>
      </c>
    </row>
    <row r="166" spans="1:4" ht="45" customHeight="1">
      <c r="A166" s="379"/>
      <c r="B166" s="56" t="s">
        <v>707</v>
      </c>
      <c r="C166" s="108" t="s">
        <v>1905</v>
      </c>
      <c r="D166" s="68">
        <v>43734</v>
      </c>
    </row>
    <row r="167" spans="1:4" ht="45" customHeight="1">
      <c r="A167" s="379"/>
      <c r="B167" s="56" t="s">
        <v>707</v>
      </c>
      <c r="C167" s="108" t="s">
        <v>1906</v>
      </c>
      <c r="D167" s="68">
        <v>43734</v>
      </c>
    </row>
    <row r="168" spans="1:4" ht="45" customHeight="1">
      <c r="A168" s="379"/>
      <c r="B168" s="56" t="s">
        <v>707</v>
      </c>
      <c r="C168" s="108" t="s">
        <v>1907</v>
      </c>
      <c r="D168" s="68">
        <v>43734</v>
      </c>
    </row>
    <row r="169" spans="1:4" ht="45" customHeight="1">
      <c r="A169" s="379"/>
      <c r="B169" s="56" t="s">
        <v>707</v>
      </c>
      <c r="C169" s="108" t="s">
        <v>1908</v>
      </c>
      <c r="D169" s="68">
        <v>43734</v>
      </c>
    </row>
    <row r="170" spans="1:4" ht="45" customHeight="1">
      <c r="A170" s="379"/>
      <c r="B170" s="56" t="s">
        <v>707</v>
      </c>
      <c r="C170" s="108" t="s">
        <v>1909</v>
      </c>
      <c r="D170" s="68">
        <v>43734</v>
      </c>
    </row>
    <row r="171" spans="1:4" ht="45" customHeight="1">
      <c r="A171" s="379"/>
      <c r="B171" s="56" t="s">
        <v>707</v>
      </c>
      <c r="C171" s="108" t="s">
        <v>1910</v>
      </c>
      <c r="D171" s="68">
        <v>43734</v>
      </c>
    </row>
    <row r="172" spans="1:4" ht="45" customHeight="1">
      <c r="A172" s="379"/>
      <c r="B172" s="56" t="s">
        <v>707</v>
      </c>
      <c r="C172" s="108" t="s">
        <v>1911</v>
      </c>
      <c r="D172" s="68">
        <v>43734</v>
      </c>
    </row>
    <row r="173" spans="1:4" ht="45" customHeight="1">
      <c r="A173" s="379"/>
      <c r="B173" s="56" t="s">
        <v>707</v>
      </c>
      <c r="C173" s="108" t="s">
        <v>1912</v>
      </c>
      <c r="D173" s="68">
        <v>43734</v>
      </c>
    </row>
    <row r="174" spans="1:4" ht="45" customHeight="1">
      <c r="A174" s="379"/>
      <c r="B174" s="56" t="s">
        <v>707</v>
      </c>
      <c r="C174" s="108" t="s">
        <v>1913</v>
      </c>
      <c r="D174" s="68">
        <v>43747</v>
      </c>
    </row>
    <row r="175" spans="1:4" ht="45" customHeight="1">
      <c r="A175" s="379"/>
      <c r="B175" s="56" t="s">
        <v>1865</v>
      </c>
      <c r="C175" s="108" t="s">
        <v>1914</v>
      </c>
      <c r="D175" s="68">
        <v>43753</v>
      </c>
    </row>
    <row r="176" spans="1:4" ht="45" customHeight="1">
      <c r="A176" s="379"/>
      <c r="B176" s="56" t="s">
        <v>707</v>
      </c>
      <c r="C176" s="108" t="s">
        <v>1915</v>
      </c>
      <c r="D176" s="68">
        <v>43753</v>
      </c>
    </row>
    <row r="177" spans="1:4" ht="45" customHeight="1">
      <c r="A177" s="379"/>
      <c r="B177" s="56" t="s">
        <v>707</v>
      </c>
      <c r="C177" s="108" t="s">
        <v>1916</v>
      </c>
      <c r="D177" s="68">
        <v>43774</v>
      </c>
    </row>
    <row r="178" spans="1:4" ht="45" customHeight="1">
      <c r="A178" s="379"/>
      <c r="B178" s="56" t="s">
        <v>707</v>
      </c>
      <c r="C178" s="108" t="s">
        <v>1917</v>
      </c>
      <c r="D178" s="68">
        <v>43769</v>
      </c>
    </row>
    <row r="179" spans="1:4" ht="45" customHeight="1">
      <c r="A179" s="379"/>
      <c r="B179" s="56" t="s">
        <v>707</v>
      </c>
      <c r="C179" s="108" t="s">
        <v>1918</v>
      </c>
      <c r="D179" s="68">
        <v>43774</v>
      </c>
    </row>
    <row r="180" spans="1:4" ht="45" customHeight="1">
      <c r="A180" s="379"/>
      <c r="B180" s="56" t="s">
        <v>707</v>
      </c>
      <c r="C180" s="108" t="s">
        <v>1919</v>
      </c>
      <c r="D180" s="68">
        <v>43767</v>
      </c>
    </row>
    <row r="181" spans="1:4" ht="45" customHeight="1">
      <c r="A181" s="379"/>
      <c r="B181" s="56" t="s">
        <v>707</v>
      </c>
      <c r="C181" s="108" t="s">
        <v>1920</v>
      </c>
      <c r="D181" s="68">
        <v>43782</v>
      </c>
    </row>
    <row r="182" spans="1:4" ht="45" customHeight="1">
      <c r="A182" s="379"/>
      <c r="B182" s="56" t="s">
        <v>707</v>
      </c>
      <c r="C182" s="108" t="s">
        <v>1921</v>
      </c>
      <c r="D182" s="68">
        <v>43782</v>
      </c>
    </row>
    <row r="183" spans="1:4" ht="45" customHeight="1">
      <c r="A183" s="379"/>
      <c r="B183" s="56" t="s">
        <v>707</v>
      </c>
      <c r="C183" s="108" t="s">
        <v>1922</v>
      </c>
      <c r="D183" s="68">
        <v>43782</v>
      </c>
    </row>
    <row r="184" spans="1:4" ht="45" customHeight="1">
      <c r="A184" s="379"/>
      <c r="B184" s="56" t="s">
        <v>707</v>
      </c>
      <c r="C184" s="108" t="s">
        <v>1923</v>
      </c>
      <c r="D184" s="68">
        <v>43782</v>
      </c>
    </row>
    <row r="185" spans="1:4" ht="45" customHeight="1">
      <c r="A185" s="379"/>
      <c r="B185" s="56" t="s">
        <v>707</v>
      </c>
      <c r="C185" s="108" t="s">
        <v>1924</v>
      </c>
      <c r="D185" s="68">
        <v>43782</v>
      </c>
    </row>
    <row r="186" spans="1:4" ht="45" customHeight="1">
      <c r="A186" s="379"/>
      <c r="B186" s="56" t="s">
        <v>707</v>
      </c>
      <c r="C186" s="108" t="s">
        <v>1925</v>
      </c>
      <c r="D186" s="68">
        <v>43782</v>
      </c>
    </row>
    <row r="187" spans="1:4" ht="45" customHeight="1">
      <c r="A187" s="379"/>
      <c r="B187" s="56" t="s">
        <v>707</v>
      </c>
      <c r="C187" s="108" t="s">
        <v>1926</v>
      </c>
      <c r="D187" s="68">
        <v>43783</v>
      </c>
    </row>
    <row r="188" spans="1:4" ht="45" customHeight="1">
      <c r="A188" s="379"/>
      <c r="B188" s="56" t="s">
        <v>707</v>
      </c>
      <c r="C188" s="108" t="s">
        <v>1927</v>
      </c>
      <c r="D188" s="68">
        <v>43781</v>
      </c>
    </row>
    <row r="189" spans="1:4" ht="45" customHeight="1">
      <c r="A189" s="379"/>
      <c r="B189" s="56" t="s">
        <v>707</v>
      </c>
      <c r="C189" s="108" t="s">
        <v>1928</v>
      </c>
      <c r="D189" s="68">
        <v>43783</v>
      </c>
    </row>
    <row r="190" spans="1:4" ht="45" customHeight="1">
      <c r="A190" s="379"/>
      <c r="B190" s="56" t="s">
        <v>707</v>
      </c>
      <c r="C190" s="108" t="s">
        <v>1929</v>
      </c>
      <c r="D190" s="68">
        <v>43783</v>
      </c>
    </row>
    <row r="191" spans="1:4" ht="45" customHeight="1">
      <c r="A191" s="379"/>
      <c r="B191" s="56" t="s">
        <v>707</v>
      </c>
      <c r="C191" s="108" t="s">
        <v>1930</v>
      </c>
      <c r="D191" s="68">
        <v>43788</v>
      </c>
    </row>
    <row r="192" spans="1:4" ht="45" customHeight="1" thickBot="1">
      <c r="A192" s="379"/>
      <c r="B192" s="134" t="s">
        <v>707</v>
      </c>
      <c r="C192" s="119" t="s">
        <v>1931</v>
      </c>
      <c r="D192" s="136">
        <v>43802</v>
      </c>
    </row>
    <row r="193" spans="1:4" ht="45" customHeight="1" thickTop="1">
      <c r="A193" s="378">
        <v>2020</v>
      </c>
      <c r="B193" s="150" t="s">
        <v>707</v>
      </c>
      <c r="C193" s="161" t="s">
        <v>1932</v>
      </c>
      <c r="D193" s="151">
        <v>43839</v>
      </c>
    </row>
    <row r="194" spans="1:4" ht="45" customHeight="1">
      <c r="A194" s="379"/>
      <c r="B194" s="56" t="s">
        <v>707</v>
      </c>
      <c r="C194" s="108" t="s">
        <v>1933</v>
      </c>
      <c r="D194" s="68">
        <v>43839</v>
      </c>
    </row>
    <row r="195" spans="1:4" ht="45" customHeight="1">
      <c r="A195" s="379"/>
      <c r="B195" s="56" t="s">
        <v>707</v>
      </c>
      <c r="C195" s="108" t="s">
        <v>1934</v>
      </c>
      <c r="D195" s="68">
        <v>43839</v>
      </c>
    </row>
    <row r="196" spans="1:4" ht="45" customHeight="1">
      <c r="A196" s="379"/>
      <c r="B196" s="56" t="s">
        <v>707</v>
      </c>
      <c r="C196" s="108" t="s">
        <v>1935</v>
      </c>
      <c r="D196" s="68">
        <v>43846</v>
      </c>
    </row>
    <row r="197" spans="1:4" ht="45" customHeight="1">
      <c r="A197" s="379"/>
      <c r="B197" s="56" t="s">
        <v>707</v>
      </c>
      <c r="C197" s="108" t="s">
        <v>1936</v>
      </c>
      <c r="D197" s="68">
        <v>43846</v>
      </c>
    </row>
    <row r="198" spans="1:4" ht="45" customHeight="1">
      <c r="A198" s="379"/>
      <c r="B198" s="56" t="s">
        <v>707</v>
      </c>
      <c r="C198" s="108" t="s">
        <v>1937</v>
      </c>
      <c r="D198" s="68">
        <v>43846</v>
      </c>
    </row>
    <row r="199" spans="1:4" ht="45" customHeight="1">
      <c r="A199" s="379"/>
      <c r="B199" s="56" t="s">
        <v>707</v>
      </c>
      <c r="C199" s="108" t="s">
        <v>1938</v>
      </c>
      <c r="D199" s="68">
        <v>43846</v>
      </c>
    </row>
    <row r="200" spans="1:4" ht="45" customHeight="1">
      <c r="A200" s="379"/>
      <c r="B200" s="56" t="s">
        <v>707</v>
      </c>
      <c r="C200" s="108" t="s">
        <v>1939</v>
      </c>
      <c r="D200" s="68">
        <v>43845</v>
      </c>
    </row>
    <row r="201" spans="1:4" ht="45" customHeight="1">
      <c r="A201" s="379"/>
      <c r="B201" s="56" t="s">
        <v>707</v>
      </c>
      <c r="C201" s="108" t="s">
        <v>1940</v>
      </c>
      <c r="D201" s="68">
        <v>43845</v>
      </c>
    </row>
    <row r="202" spans="1:4" ht="45" customHeight="1">
      <c r="A202" s="379"/>
      <c r="B202" s="56" t="s">
        <v>707</v>
      </c>
      <c r="C202" s="108" t="s">
        <v>1941</v>
      </c>
      <c r="D202" s="68">
        <v>43845</v>
      </c>
    </row>
    <row r="203" spans="1:4" ht="45" customHeight="1">
      <c r="A203" s="379"/>
      <c r="B203" s="56" t="s">
        <v>707</v>
      </c>
      <c r="C203" s="108" t="s">
        <v>1942</v>
      </c>
      <c r="D203" s="68">
        <v>43845</v>
      </c>
    </row>
    <row r="204" spans="1:4" ht="45" customHeight="1">
      <c r="A204" s="379"/>
      <c r="B204" s="56" t="s">
        <v>707</v>
      </c>
      <c r="C204" s="108" t="s">
        <v>1943</v>
      </c>
      <c r="D204" s="68">
        <v>43845</v>
      </c>
    </row>
    <row r="205" spans="1:4" ht="45" customHeight="1">
      <c r="A205" s="379"/>
      <c r="B205" s="56" t="s">
        <v>707</v>
      </c>
      <c r="C205" s="108" t="s">
        <v>1944</v>
      </c>
      <c r="D205" s="68">
        <v>43845</v>
      </c>
    </row>
    <row r="206" spans="1:4" ht="45" customHeight="1">
      <c r="A206" s="379"/>
      <c r="B206" s="56" t="s">
        <v>707</v>
      </c>
      <c r="C206" s="108" t="s">
        <v>1945</v>
      </c>
      <c r="D206" s="68">
        <v>43845</v>
      </c>
    </row>
    <row r="207" spans="1:4" ht="45" customHeight="1">
      <c r="A207" s="379"/>
      <c r="B207" s="56" t="s">
        <v>707</v>
      </c>
      <c r="C207" s="108" t="s">
        <v>1946</v>
      </c>
      <c r="D207" s="68">
        <v>43845</v>
      </c>
    </row>
    <row r="208" spans="1:4" ht="45" customHeight="1">
      <c r="A208" s="379"/>
      <c r="B208" s="56" t="s">
        <v>707</v>
      </c>
      <c r="C208" s="108" t="s">
        <v>1947</v>
      </c>
      <c r="D208" s="68">
        <v>43845</v>
      </c>
    </row>
    <row r="209" spans="1:4" ht="45" customHeight="1">
      <c r="A209" s="379"/>
      <c r="B209" s="56" t="s">
        <v>707</v>
      </c>
      <c r="C209" s="108" t="s">
        <v>1948</v>
      </c>
      <c r="D209" s="68">
        <v>43844</v>
      </c>
    </row>
    <row r="210" spans="1:4" ht="45" customHeight="1">
      <c r="A210" s="379"/>
      <c r="B210" s="56" t="s">
        <v>707</v>
      </c>
      <c r="C210" s="108" t="s">
        <v>1949</v>
      </c>
      <c r="D210" s="68">
        <v>43844</v>
      </c>
    </row>
    <row r="211" spans="1:4" ht="45" customHeight="1">
      <c r="A211" s="379"/>
      <c r="B211" s="56" t="s">
        <v>707</v>
      </c>
      <c r="C211" s="108" t="s">
        <v>1950</v>
      </c>
      <c r="D211" s="68">
        <v>43844</v>
      </c>
    </row>
    <row r="212" spans="1:4" ht="45" customHeight="1">
      <c r="A212" s="379"/>
      <c r="B212" s="56" t="s">
        <v>707</v>
      </c>
      <c r="C212" s="108" t="s">
        <v>1951</v>
      </c>
      <c r="D212" s="68">
        <v>43844</v>
      </c>
    </row>
    <row r="213" spans="1:4" ht="45" customHeight="1">
      <c r="A213" s="379"/>
      <c r="B213" s="56" t="s">
        <v>707</v>
      </c>
      <c r="C213" s="108" t="s">
        <v>1952</v>
      </c>
      <c r="D213" s="68">
        <v>43852</v>
      </c>
    </row>
    <row r="214" spans="1:4" ht="45" customHeight="1">
      <c r="A214" s="379"/>
      <c r="B214" s="56" t="s">
        <v>707</v>
      </c>
      <c r="C214" s="108" t="s">
        <v>1250</v>
      </c>
      <c r="D214" s="68">
        <v>43852</v>
      </c>
    </row>
    <row r="215" spans="1:4" ht="45" customHeight="1">
      <c r="A215" s="379"/>
      <c r="B215" s="56" t="s">
        <v>1865</v>
      </c>
      <c r="C215" s="108" t="s">
        <v>1953</v>
      </c>
      <c r="D215" s="68">
        <v>43851</v>
      </c>
    </row>
    <row r="216" spans="1:4" ht="45" customHeight="1">
      <c r="A216" s="379"/>
      <c r="B216" s="56" t="s">
        <v>707</v>
      </c>
      <c r="C216" s="108" t="s">
        <v>1954</v>
      </c>
      <c r="D216" s="68">
        <v>43852</v>
      </c>
    </row>
    <row r="217" spans="1:4" ht="45" customHeight="1">
      <c r="A217" s="379"/>
      <c r="B217" s="56" t="s">
        <v>707</v>
      </c>
      <c r="C217" s="108" t="s">
        <v>1955</v>
      </c>
      <c r="D217" s="68">
        <v>43852</v>
      </c>
    </row>
    <row r="218" spans="1:4" ht="45" customHeight="1">
      <c r="A218" s="379"/>
      <c r="B218" s="56" t="s">
        <v>1956</v>
      </c>
      <c r="C218" s="108" t="s">
        <v>1957</v>
      </c>
      <c r="D218" s="68">
        <v>43860</v>
      </c>
    </row>
    <row r="219" spans="1:4" ht="45" customHeight="1">
      <c r="A219" s="379"/>
      <c r="B219" s="56" t="s">
        <v>707</v>
      </c>
      <c r="C219" s="108" t="s">
        <v>1958</v>
      </c>
      <c r="D219" s="68">
        <v>43859</v>
      </c>
    </row>
    <row r="220" spans="1:4" ht="45" customHeight="1">
      <c r="A220" s="379"/>
      <c r="B220" s="56" t="s">
        <v>707</v>
      </c>
      <c r="C220" s="108" t="s">
        <v>1959</v>
      </c>
      <c r="D220" s="68">
        <v>43859</v>
      </c>
    </row>
    <row r="221" spans="1:4" ht="45" customHeight="1">
      <c r="A221" s="379"/>
      <c r="B221" s="56" t="s">
        <v>707</v>
      </c>
      <c r="C221" s="108" t="s">
        <v>1960</v>
      </c>
      <c r="D221" s="68">
        <v>43866</v>
      </c>
    </row>
    <row r="222" spans="1:4" ht="45" customHeight="1">
      <c r="A222" s="379"/>
      <c r="B222" s="56" t="s">
        <v>1865</v>
      </c>
      <c r="C222" s="108" t="s">
        <v>1961</v>
      </c>
      <c r="D222" s="68">
        <v>43865</v>
      </c>
    </row>
    <row r="223" spans="1:4" ht="45" customHeight="1">
      <c r="A223" s="379"/>
      <c r="B223" s="56" t="s">
        <v>707</v>
      </c>
      <c r="C223" s="108" t="s">
        <v>1962</v>
      </c>
      <c r="D223" s="68">
        <v>43866</v>
      </c>
    </row>
    <row r="224" spans="1:4" ht="45" customHeight="1">
      <c r="A224" s="379"/>
      <c r="B224" s="56" t="s">
        <v>707</v>
      </c>
      <c r="C224" s="108" t="s">
        <v>1963</v>
      </c>
      <c r="D224" s="68">
        <v>43895</v>
      </c>
    </row>
    <row r="225" spans="1:4" ht="45" customHeight="1">
      <c r="A225" s="379"/>
      <c r="B225" s="56" t="s">
        <v>707</v>
      </c>
      <c r="C225" s="108" t="s">
        <v>1964</v>
      </c>
      <c r="D225" s="68">
        <v>43895</v>
      </c>
    </row>
    <row r="226" spans="1:4" ht="45" customHeight="1">
      <c r="A226" s="379"/>
      <c r="B226" s="56" t="s">
        <v>707</v>
      </c>
      <c r="C226" s="108" t="s">
        <v>1965</v>
      </c>
      <c r="D226" s="68">
        <v>43895</v>
      </c>
    </row>
    <row r="227" spans="1:4" ht="45" customHeight="1">
      <c r="A227" s="379"/>
      <c r="B227" s="56" t="s">
        <v>707</v>
      </c>
      <c r="C227" s="108" t="s">
        <v>1966</v>
      </c>
      <c r="D227" s="68">
        <v>43902</v>
      </c>
    </row>
    <row r="228" spans="1:4" ht="45" customHeight="1">
      <c r="A228" s="379"/>
      <c r="B228" s="56" t="s">
        <v>707</v>
      </c>
      <c r="C228" s="108" t="s">
        <v>1967</v>
      </c>
      <c r="D228" s="68">
        <v>43902</v>
      </c>
    </row>
    <row r="229" spans="1:4" ht="45" customHeight="1">
      <c r="A229" s="379"/>
      <c r="B229" s="56" t="s">
        <v>707</v>
      </c>
      <c r="C229" s="108" t="s">
        <v>1807</v>
      </c>
      <c r="D229" s="68">
        <v>43902</v>
      </c>
    </row>
    <row r="230" spans="1:4" ht="45" customHeight="1">
      <c r="A230" s="379"/>
      <c r="B230" s="56" t="s">
        <v>707</v>
      </c>
      <c r="C230" s="108" t="s">
        <v>1968</v>
      </c>
      <c r="D230" s="68">
        <v>43902</v>
      </c>
    </row>
    <row r="231" spans="1:4" ht="45" customHeight="1">
      <c r="A231" s="379"/>
      <c r="B231" s="56" t="s">
        <v>707</v>
      </c>
      <c r="C231" s="108" t="s">
        <v>1969</v>
      </c>
      <c r="D231" s="68">
        <v>43902</v>
      </c>
    </row>
    <row r="232" spans="1:4" ht="45" customHeight="1">
      <c r="A232" s="379"/>
      <c r="B232" s="56" t="s">
        <v>707</v>
      </c>
      <c r="C232" s="108" t="s">
        <v>1970</v>
      </c>
      <c r="D232" s="68">
        <v>43902</v>
      </c>
    </row>
    <row r="233" spans="1:4" ht="45" customHeight="1">
      <c r="A233" s="379"/>
      <c r="B233" s="56" t="s">
        <v>707</v>
      </c>
      <c r="C233" s="108" t="s">
        <v>1971</v>
      </c>
      <c r="D233" s="68">
        <v>44090</v>
      </c>
    </row>
    <row r="234" spans="1:4" ht="45" customHeight="1">
      <c r="A234" s="379"/>
      <c r="B234" s="56" t="s">
        <v>707</v>
      </c>
      <c r="C234" s="108" t="s">
        <v>1972</v>
      </c>
      <c r="D234" s="68">
        <v>44090</v>
      </c>
    </row>
    <row r="235" spans="1:4" ht="45" customHeight="1" thickBot="1">
      <c r="A235" s="379"/>
      <c r="B235" s="134" t="s">
        <v>278</v>
      </c>
      <c r="C235" s="119" t="s">
        <v>1973</v>
      </c>
      <c r="D235" s="136">
        <v>44090</v>
      </c>
    </row>
    <row r="236" spans="1:4" ht="45" customHeight="1" thickTop="1">
      <c r="A236" s="378">
        <v>2021</v>
      </c>
      <c r="B236" s="150" t="s">
        <v>707</v>
      </c>
      <c r="C236" s="161" t="s">
        <v>1974</v>
      </c>
      <c r="D236" s="151">
        <v>44208</v>
      </c>
    </row>
    <row r="237" spans="1:4" ht="45" customHeight="1">
      <c r="A237" s="379"/>
      <c r="B237" s="56" t="s">
        <v>707</v>
      </c>
      <c r="C237" s="108" t="s">
        <v>1975</v>
      </c>
      <c r="D237" s="68">
        <v>44222</v>
      </c>
    </row>
    <row r="238" spans="1:4" ht="45" customHeight="1">
      <c r="A238" s="379"/>
      <c r="B238" s="56" t="s">
        <v>707</v>
      </c>
      <c r="C238" s="108" t="s">
        <v>1976</v>
      </c>
      <c r="D238" s="68">
        <v>44222</v>
      </c>
    </row>
    <row r="239" spans="1:4" ht="45" customHeight="1">
      <c r="A239" s="379"/>
      <c r="B239" s="56" t="s">
        <v>707</v>
      </c>
      <c r="C239" s="108" t="s">
        <v>1977</v>
      </c>
      <c r="D239" s="68">
        <v>44222</v>
      </c>
    </row>
    <row r="240" spans="1:4" ht="45" customHeight="1">
      <c r="A240" s="379"/>
      <c r="B240" s="56" t="s">
        <v>707</v>
      </c>
      <c r="C240" s="108" t="s">
        <v>1978</v>
      </c>
      <c r="D240" s="68">
        <v>44222</v>
      </c>
    </row>
    <row r="241" spans="1:4" ht="45" customHeight="1">
      <c r="A241" s="379"/>
      <c r="B241" s="56" t="s">
        <v>707</v>
      </c>
      <c r="C241" s="108" t="s">
        <v>1979</v>
      </c>
      <c r="D241" s="68">
        <v>44222</v>
      </c>
    </row>
    <row r="242" spans="1:4" ht="45" customHeight="1">
      <c r="A242" s="379"/>
      <c r="B242" s="56" t="s">
        <v>707</v>
      </c>
      <c r="C242" s="108" t="s">
        <v>1980</v>
      </c>
      <c r="D242" s="68">
        <v>44222</v>
      </c>
    </row>
    <row r="243" spans="1:4" ht="45" customHeight="1">
      <c r="A243" s="379"/>
      <c r="B243" s="56" t="s">
        <v>707</v>
      </c>
      <c r="C243" s="108" t="s">
        <v>1981</v>
      </c>
      <c r="D243" s="68">
        <v>44222</v>
      </c>
    </row>
    <row r="244" spans="1:4" ht="45" customHeight="1">
      <c r="A244" s="379"/>
      <c r="B244" s="56" t="s">
        <v>707</v>
      </c>
      <c r="C244" s="108" t="s">
        <v>1982</v>
      </c>
      <c r="D244" s="68">
        <v>44222</v>
      </c>
    </row>
    <row r="245" spans="1:4" ht="45" customHeight="1">
      <c r="A245" s="379"/>
      <c r="B245" s="56" t="s">
        <v>707</v>
      </c>
      <c r="C245" s="108" t="s">
        <v>1983</v>
      </c>
      <c r="D245" s="68">
        <v>44222</v>
      </c>
    </row>
    <row r="246" spans="1:4" ht="45" customHeight="1">
      <c r="A246" s="379"/>
      <c r="B246" s="56" t="s">
        <v>707</v>
      </c>
      <c r="C246" s="108" t="s">
        <v>1984</v>
      </c>
      <c r="D246" s="68">
        <v>44222</v>
      </c>
    </row>
    <row r="247" spans="1:4" ht="45" customHeight="1">
      <c r="A247" s="379"/>
      <c r="B247" s="56" t="s">
        <v>707</v>
      </c>
      <c r="C247" s="108" t="s">
        <v>1985</v>
      </c>
      <c r="D247" s="68">
        <v>44222</v>
      </c>
    </row>
    <row r="248" spans="1:4" ht="45" customHeight="1">
      <c r="A248" s="379"/>
      <c r="B248" s="56" t="s">
        <v>707</v>
      </c>
      <c r="C248" s="108" t="s">
        <v>1986</v>
      </c>
      <c r="D248" s="68">
        <v>44222</v>
      </c>
    </row>
    <row r="249" spans="1:4" ht="45" customHeight="1">
      <c r="A249" s="379"/>
      <c r="B249" s="56" t="s">
        <v>707</v>
      </c>
      <c r="C249" s="108" t="s">
        <v>1987</v>
      </c>
      <c r="D249" s="68">
        <v>44222</v>
      </c>
    </row>
    <row r="250" spans="1:4" ht="45" customHeight="1">
      <c r="A250" s="379"/>
      <c r="B250" s="56" t="s">
        <v>707</v>
      </c>
      <c r="C250" s="108" t="s">
        <v>1988</v>
      </c>
      <c r="D250" s="68">
        <v>44222</v>
      </c>
    </row>
    <row r="251" spans="1:4" ht="45" customHeight="1">
      <c r="A251" s="379"/>
      <c r="B251" s="56" t="s">
        <v>707</v>
      </c>
      <c r="C251" s="108" t="s">
        <v>1989</v>
      </c>
      <c r="D251" s="68">
        <v>44222</v>
      </c>
    </row>
    <row r="252" spans="1:4" ht="45" customHeight="1">
      <c r="A252" s="379"/>
      <c r="B252" s="56" t="s">
        <v>707</v>
      </c>
      <c r="C252" s="108" t="s">
        <v>1990</v>
      </c>
      <c r="D252" s="68">
        <v>44222</v>
      </c>
    </row>
    <row r="253" spans="1:4" ht="45" customHeight="1">
      <c r="A253" s="379"/>
      <c r="B253" s="56" t="s">
        <v>707</v>
      </c>
      <c r="C253" s="108" t="s">
        <v>1991</v>
      </c>
      <c r="D253" s="68">
        <v>44222</v>
      </c>
    </row>
    <row r="254" spans="1:4" ht="45" customHeight="1">
      <c r="A254" s="379"/>
      <c r="B254" s="56" t="s">
        <v>707</v>
      </c>
      <c r="C254" s="108" t="s">
        <v>1934</v>
      </c>
      <c r="D254" s="68">
        <v>44222</v>
      </c>
    </row>
    <row r="255" spans="1:4" ht="45" customHeight="1">
      <c r="A255" s="379"/>
      <c r="B255" s="56" t="s">
        <v>1992</v>
      </c>
      <c r="C255" s="108" t="s">
        <v>1993</v>
      </c>
      <c r="D255" s="68">
        <v>44231</v>
      </c>
    </row>
    <row r="256" spans="1:4" ht="45" customHeight="1">
      <c r="A256" s="379"/>
      <c r="B256" s="56" t="s">
        <v>707</v>
      </c>
      <c r="C256" s="108" t="s">
        <v>1994</v>
      </c>
      <c r="D256" s="68">
        <v>44298</v>
      </c>
    </row>
    <row r="257" spans="1:4" ht="45" customHeight="1">
      <c r="A257" s="379"/>
      <c r="B257" s="56" t="s">
        <v>707</v>
      </c>
      <c r="C257" s="108" t="s">
        <v>1790</v>
      </c>
      <c r="D257" s="68">
        <v>44306</v>
      </c>
    </row>
    <row r="258" spans="1:4" ht="45" customHeight="1">
      <c r="A258" s="379"/>
      <c r="B258" s="56" t="s">
        <v>1995</v>
      </c>
      <c r="C258" s="108" t="s">
        <v>1996</v>
      </c>
      <c r="D258" s="68">
        <v>44334</v>
      </c>
    </row>
    <row r="259" spans="1:4" ht="45" customHeight="1">
      <c r="A259" s="379"/>
      <c r="B259" s="56" t="s">
        <v>1997</v>
      </c>
      <c r="C259" s="108" t="s">
        <v>1998</v>
      </c>
      <c r="D259" s="68">
        <v>44321</v>
      </c>
    </row>
    <row r="260" spans="1:4" ht="45" customHeight="1">
      <c r="A260" s="379"/>
      <c r="B260" s="56" t="s">
        <v>1999</v>
      </c>
      <c r="C260" s="108" t="s">
        <v>2000</v>
      </c>
      <c r="D260" s="68">
        <v>44335</v>
      </c>
    </row>
    <row r="261" spans="1:4" ht="45" customHeight="1">
      <c r="A261" s="379"/>
      <c r="B261" s="56" t="s">
        <v>1999</v>
      </c>
      <c r="C261" s="108" t="s">
        <v>2001</v>
      </c>
      <c r="D261" s="68">
        <v>44334</v>
      </c>
    </row>
    <row r="262" spans="1:4" ht="45" customHeight="1">
      <c r="A262" s="379"/>
      <c r="B262" s="56" t="s">
        <v>1999</v>
      </c>
      <c r="C262" s="108" t="s">
        <v>2002</v>
      </c>
      <c r="D262" s="68">
        <v>44334</v>
      </c>
    </row>
    <row r="263" spans="1:4" ht="45" customHeight="1">
      <c r="A263" s="379"/>
      <c r="B263" s="56" t="s">
        <v>1999</v>
      </c>
      <c r="C263" s="108" t="s">
        <v>2003</v>
      </c>
      <c r="D263" s="68">
        <v>44334</v>
      </c>
    </row>
    <row r="264" spans="1:4" ht="45" customHeight="1">
      <c r="A264" s="379"/>
      <c r="B264" s="56" t="s">
        <v>62</v>
      </c>
      <c r="C264" s="108" t="s">
        <v>2004</v>
      </c>
      <c r="D264" s="68">
        <v>44334</v>
      </c>
    </row>
    <row r="265" spans="1:4" ht="45" customHeight="1">
      <c r="A265" s="379"/>
      <c r="B265" s="56" t="s">
        <v>62</v>
      </c>
      <c r="C265" s="108" t="s">
        <v>2005</v>
      </c>
      <c r="D265" s="68">
        <v>44337</v>
      </c>
    </row>
    <row r="266" spans="1:4" ht="45" customHeight="1">
      <c r="A266" s="379"/>
      <c r="B266" s="56" t="s">
        <v>62</v>
      </c>
      <c r="C266" s="108" t="s">
        <v>2006</v>
      </c>
      <c r="D266" s="68">
        <v>44334</v>
      </c>
    </row>
    <row r="267" spans="1:4" ht="45" customHeight="1">
      <c r="A267" s="379"/>
      <c r="B267" s="56" t="s">
        <v>1995</v>
      </c>
      <c r="C267" s="108" t="s">
        <v>2007</v>
      </c>
      <c r="D267" s="68">
        <v>44347</v>
      </c>
    </row>
    <row r="268" spans="1:4" ht="45" customHeight="1">
      <c r="A268" s="379"/>
      <c r="B268" s="56" t="s">
        <v>707</v>
      </c>
      <c r="C268" s="108" t="s">
        <v>2008</v>
      </c>
      <c r="D268" s="68">
        <v>44348</v>
      </c>
    </row>
    <row r="269" spans="1:4" ht="45" customHeight="1">
      <c r="A269" s="379"/>
      <c r="B269" s="56" t="s">
        <v>110</v>
      </c>
      <c r="C269" s="108" t="s">
        <v>2009</v>
      </c>
      <c r="D269" s="68">
        <v>44348</v>
      </c>
    </row>
    <row r="270" spans="1:4" ht="45" customHeight="1">
      <c r="A270" s="379"/>
      <c r="B270" s="56" t="s">
        <v>1999</v>
      </c>
      <c r="C270" s="108" t="s">
        <v>2010</v>
      </c>
      <c r="D270" s="68">
        <v>44356</v>
      </c>
    </row>
    <row r="271" spans="1:4" ht="45" customHeight="1">
      <c r="A271" s="379"/>
      <c r="B271" s="56" t="s">
        <v>1999</v>
      </c>
      <c r="C271" s="108" t="s">
        <v>2011</v>
      </c>
      <c r="D271" s="68">
        <v>44356</v>
      </c>
    </row>
    <row r="272" spans="1:4" ht="45" customHeight="1">
      <c r="A272" s="379"/>
      <c r="B272" s="56" t="s">
        <v>1997</v>
      </c>
      <c r="C272" s="108" t="s">
        <v>2012</v>
      </c>
      <c r="D272" s="68">
        <v>44367</v>
      </c>
    </row>
    <row r="273" spans="1:4" ht="45" customHeight="1">
      <c r="A273" s="379"/>
      <c r="B273" s="56" t="s">
        <v>110</v>
      </c>
      <c r="C273" s="108" t="s">
        <v>2013</v>
      </c>
      <c r="D273" s="68">
        <v>44374</v>
      </c>
    </row>
    <row r="274" spans="1:4" ht="45" customHeight="1">
      <c r="A274" s="379"/>
      <c r="B274" s="56" t="s">
        <v>1999</v>
      </c>
      <c r="C274" s="108" t="s">
        <v>2014</v>
      </c>
      <c r="D274" s="68">
        <v>44377</v>
      </c>
    </row>
    <row r="275" spans="1:4" ht="45" customHeight="1">
      <c r="A275" s="379"/>
      <c r="B275" s="56" t="s">
        <v>1999</v>
      </c>
      <c r="C275" s="108" t="s">
        <v>2015</v>
      </c>
      <c r="D275" s="68">
        <v>44378</v>
      </c>
    </row>
    <row r="276" spans="1:4" ht="45" customHeight="1">
      <c r="A276" s="379"/>
      <c r="B276" s="56" t="s">
        <v>1995</v>
      </c>
      <c r="C276" s="108" t="s">
        <v>2016</v>
      </c>
      <c r="D276" s="68">
        <v>44376</v>
      </c>
    </row>
    <row r="277" spans="1:4" ht="45" customHeight="1">
      <c r="A277" s="379"/>
      <c r="B277" s="56" t="s">
        <v>62</v>
      </c>
      <c r="C277" s="108" t="s">
        <v>2017</v>
      </c>
      <c r="D277" s="68">
        <v>44385</v>
      </c>
    </row>
    <row r="278" spans="1:4" ht="45" customHeight="1">
      <c r="A278" s="379"/>
      <c r="B278" s="56" t="s">
        <v>110</v>
      </c>
      <c r="C278" s="108" t="s">
        <v>2018</v>
      </c>
      <c r="D278" s="68">
        <v>44387</v>
      </c>
    </row>
    <row r="279" spans="1:4" ht="45" customHeight="1">
      <c r="A279" s="379"/>
      <c r="B279" s="56" t="s">
        <v>62</v>
      </c>
      <c r="C279" s="108" t="s">
        <v>2019</v>
      </c>
      <c r="D279" s="68">
        <v>44403</v>
      </c>
    </row>
    <row r="280" spans="1:4" ht="45" customHeight="1">
      <c r="A280" s="379"/>
      <c r="B280" s="56" t="s">
        <v>1999</v>
      </c>
      <c r="C280" s="108" t="s">
        <v>2020</v>
      </c>
      <c r="D280" s="68">
        <v>44406</v>
      </c>
    </row>
    <row r="281" spans="1:4" ht="45" customHeight="1">
      <c r="A281" s="379"/>
      <c r="B281" s="56" t="s">
        <v>1999</v>
      </c>
      <c r="C281" s="108" t="s">
        <v>2021</v>
      </c>
      <c r="D281" s="68">
        <v>44406</v>
      </c>
    </row>
    <row r="282" spans="1:4" ht="45" customHeight="1">
      <c r="A282" s="379"/>
      <c r="B282" s="56" t="s">
        <v>1999</v>
      </c>
      <c r="C282" s="108" t="s">
        <v>2022</v>
      </c>
      <c r="D282" s="68">
        <v>44406</v>
      </c>
    </row>
    <row r="283" spans="1:4" ht="45" customHeight="1">
      <c r="A283" s="379"/>
      <c r="B283" s="56" t="s">
        <v>1999</v>
      </c>
      <c r="C283" s="108" t="s">
        <v>2023</v>
      </c>
      <c r="D283" s="68">
        <v>44439</v>
      </c>
    </row>
    <row r="284" spans="1:4" ht="45" customHeight="1">
      <c r="A284" s="379"/>
      <c r="B284" s="56" t="s">
        <v>1995</v>
      </c>
      <c r="C284" s="108" t="s">
        <v>2024</v>
      </c>
      <c r="D284" s="68">
        <v>44410</v>
      </c>
    </row>
    <row r="285" spans="1:4" ht="45" customHeight="1">
      <c r="A285" s="379"/>
      <c r="B285" s="56" t="s">
        <v>1995</v>
      </c>
      <c r="C285" s="108" t="s">
        <v>2025</v>
      </c>
      <c r="D285" s="68">
        <v>44428</v>
      </c>
    </row>
    <row r="286" spans="1:4" ht="45" customHeight="1">
      <c r="A286" s="379"/>
      <c r="B286" s="56" t="s">
        <v>110</v>
      </c>
      <c r="C286" s="108" t="s">
        <v>2026</v>
      </c>
      <c r="D286" s="68">
        <v>44414</v>
      </c>
    </row>
    <row r="287" spans="1:4" ht="45" customHeight="1">
      <c r="A287" s="379"/>
      <c r="B287" s="56" t="s">
        <v>707</v>
      </c>
      <c r="C287" s="108" t="s">
        <v>2027</v>
      </c>
      <c r="D287" s="68">
        <v>44460</v>
      </c>
    </row>
    <row r="288" spans="1:4" ht="45" customHeight="1">
      <c r="A288" s="379"/>
      <c r="B288" s="56" t="s">
        <v>1999</v>
      </c>
      <c r="C288" s="108" t="s">
        <v>2028</v>
      </c>
      <c r="D288" s="68">
        <v>44461</v>
      </c>
    </row>
    <row r="289" spans="1:4" ht="45" customHeight="1">
      <c r="A289" s="379"/>
      <c r="B289" s="56" t="s">
        <v>2029</v>
      </c>
      <c r="C289" s="108" t="s">
        <v>2030</v>
      </c>
      <c r="D289" s="68">
        <v>44461</v>
      </c>
    </row>
    <row r="290" spans="1:4" ht="45" customHeight="1">
      <c r="A290" s="379"/>
      <c r="B290" s="56" t="s">
        <v>2029</v>
      </c>
      <c r="C290" s="108" t="s">
        <v>2031</v>
      </c>
      <c r="D290" s="68">
        <v>44461</v>
      </c>
    </row>
    <row r="291" spans="1:4" ht="45" customHeight="1">
      <c r="A291" s="379"/>
      <c r="B291" s="56" t="s">
        <v>2029</v>
      </c>
      <c r="C291" s="108" t="s">
        <v>2032</v>
      </c>
      <c r="D291" s="68">
        <v>44461</v>
      </c>
    </row>
    <row r="292" spans="1:4" ht="45" customHeight="1">
      <c r="A292" s="379"/>
      <c r="B292" s="56" t="s">
        <v>2029</v>
      </c>
      <c r="C292" s="108" t="s">
        <v>2033</v>
      </c>
      <c r="D292" s="68">
        <v>44461</v>
      </c>
    </row>
    <row r="293" spans="1:4" ht="45" customHeight="1">
      <c r="A293" s="379"/>
      <c r="B293" s="56" t="s">
        <v>2029</v>
      </c>
      <c r="C293" s="108" t="s">
        <v>2034</v>
      </c>
      <c r="D293" s="68">
        <v>44461</v>
      </c>
    </row>
    <row r="294" spans="1:4" ht="45" customHeight="1">
      <c r="A294" s="379"/>
      <c r="B294" s="56" t="s">
        <v>2029</v>
      </c>
      <c r="C294" s="108" t="s">
        <v>2035</v>
      </c>
      <c r="D294" s="68">
        <v>44461</v>
      </c>
    </row>
    <row r="295" spans="1:4" ht="45" customHeight="1">
      <c r="A295" s="379"/>
      <c r="B295" s="56" t="s">
        <v>1999</v>
      </c>
      <c r="C295" s="108" t="s">
        <v>2036</v>
      </c>
      <c r="D295" s="68">
        <v>44479</v>
      </c>
    </row>
    <row r="296" spans="1:4" ht="45" customHeight="1">
      <c r="A296" s="379"/>
      <c r="B296" s="56" t="s">
        <v>2037</v>
      </c>
      <c r="C296" s="108" t="s">
        <v>2038</v>
      </c>
      <c r="D296" s="68">
        <v>44483</v>
      </c>
    </row>
    <row r="297" spans="1:4" ht="45" customHeight="1">
      <c r="A297" s="379"/>
      <c r="B297" s="56" t="s">
        <v>2039</v>
      </c>
      <c r="C297" s="108" t="s">
        <v>2040</v>
      </c>
      <c r="D297" s="68">
        <v>44489</v>
      </c>
    </row>
    <row r="298" spans="1:4" ht="45" customHeight="1">
      <c r="A298" s="379"/>
      <c r="B298" s="56" t="s">
        <v>1999</v>
      </c>
      <c r="C298" s="108" t="s">
        <v>2041</v>
      </c>
      <c r="D298" s="68">
        <v>44496</v>
      </c>
    </row>
    <row r="299" spans="1:4" ht="45" customHeight="1">
      <c r="A299" s="379"/>
      <c r="B299" s="56" t="s">
        <v>1999</v>
      </c>
      <c r="C299" s="108" t="s">
        <v>2042</v>
      </c>
      <c r="D299" s="68">
        <v>44496</v>
      </c>
    </row>
    <row r="300" spans="1:4" ht="45" customHeight="1">
      <c r="A300" s="379"/>
      <c r="B300" s="56" t="s">
        <v>1999</v>
      </c>
      <c r="C300" s="108" t="s">
        <v>2043</v>
      </c>
      <c r="D300" s="68">
        <v>44496</v>
      </c>
    </row>
    <row r="301" spans="1:4" ht="45" customHeight="1">
      <c r="A301" s="379"/>
      <c r="B301" s="56" t="s">
        <v>1999</v>
      </c>
      <c r="C301" s="108" t="s">
        <v>2044</v>
      </c>
      <c r="D301" s="68">
        <v>44496</v>
      </c>
    </row>
    <row r="302" spans="1:4" ht="45" customHeight="1">
      <c r="A302" s="379"/>
      <c r="B302" s="56" t="s">
        <v>1999</v>
      </c>
      <c r="C302" s="108" t="s">
        <v>2045</v>
      </c>
      <c r="D302" s="68">
        <v>44496</v>
      </c>
    </row>
    <row r="303" spans="1:4" ht="45" customHeight="1">
      <c r="A303" s="379"/>
      <c r="B303" s="56" t="s">
        <v>528</v>
      </c>
      <c r="C303" s="108" t="s">
        <v>1580</v>
      </c>
      <c r="D303" s="68">
        <v>44498</v>
      </c>
    </row>
    <row r="304" spans="1:4" ht="45" customHeight="1">
      <c r="A304" s="379"/>
      <c r="B304" s="56" t="s">
        <v>110</v>
      </c>
      <c r="C304" s="108" t="s">
        <v>2046</v>
      </c>
      <c r="D304" s="60" t="str">
        <f ca="1">IF(ISNUMBER(TODAY()-#REF!)=FALSE,"VEDI NOTA",IF(#REF!="","",IF((#REF!-TODAY())&lt;1,"SCADUTA",IF((#REF!-TODAY())&lt;31,"MENO DI 30 GIORNI!",""))))</f>
        <v>VEDI NOTA</v>
      </c>
    </row>
    <row r="305" spans="1:4" ht="45" customHeight="1">
      <c r="A305" s="379"/>
      <c r="B305" s="56" t="s">
        <v>1999</v>
      </c>
      <c r="C305" s="108" t="s">
        <v>2047</v>
      </c>
      <c r="D305" s="60" t="str">
        <f ca="1">IF(ISNUMBER(TODAY()-#REF!)=FALSE,"VEDI NOTA",IF(#REF!="","",IF((#REF!-TODAY())&lt;1,"SCADUTA",IF((#REF!-TODAY())&lt;31,"MENO DI 30 GIORNI!",""))))</f>
        <v>VEDI NOTA</v>
      </c>
    </row>
    <row r="306" spans="1:4" ht="45" customHeight="1">
      <c r="A306" s="379"/>
      <c r="B306" s="56" t="s">
        <v>2048</v>
      </c>
      <c r="C306" s="108" t="s">
        <v>2049</v>
      </c>
      <c r="D306" s="68">
        <v>44510</v>
      </c>
    </row>
    <row r="307" spans="1:4" ht="45" customHeight="1">
      <c r="A307" s="379"/>
      <c r="B307" s="56" t="s">
        <v>1999</v>
      </c>
      <c r="C307" s="108" t="s">
        <v>2050</v>
      </c>
      <c r="D307" s="68">
        <v>44522</v>
      </c>
    </row>
    <row r="308" spans="1:4" ht="45" customHeight="1">
      <c r="A308" s="379"/>
      <c r="B308" s="56" t="s">
        <v>1999</v>
      </c>
      <c r="C308" s="108" t="s">
        <v>2051</v>
      </c>
      <c r="D308" s="68">
        <v>44522</v>
      </c>
    </row>
    <row r="309" spans="1:4" ht="45" customHeight="1">
      <c r="A309" s="379"/>
      <c r="B309" s="56" t="s">
        <v>1999</v>
      </c>
      <c r="C309" s="108" t="s">
        <v>2052</v>
      </c>
      <c r="D309" s="68">
        <v>44522</v>
      </c>
    </row>
    <row r="310" spans="1:4" ht="45" customHeight="1" thickBot="1">
      <c r="A310" s="379"/>
      <c r="B310" s="94" t="s">
        <v>2053</v>
      </c>
      <c r="C310" s="188" t="s">
        <v>2054</v>
      </c>
      <c r="D310" s="96">
        <v>44539</v>
      </c>
    </row>
    <row r="311" spans="1:4" ht="45" customHeight="1" thickTop="1">
      <c r="A311" s="378">
        <v>2022</v>
      </c>
      <c r="B311" s="150" t="s">
        <v>2055</v>
      </c>
      <c r="C311" s="161" t="s">
        <v>2056</v>
      </c>
      <c r="D311" s="151">
        <v>44574</v>
      </c>
    </row>
    <row r="312" spans="1:4" ht="45" customHeight="1">
      <c r="A312" s="379"/>
      <c r="B312" s="56" t="s">
        <v>2039</v>
      </c>
      <c r="C312" s="108" t="s">
        <v>1965</v>
      </c>
      <c r="D312" s="68">
        <v>44579</v>
      </c>
    </row>
    <row r="313" spans="1:4" ht="45" customHeight="1">
      <c r="A313" s="379"/>
      <c r="B313" s="56" t="s">
        <v>68</v>
      </c>
      <c r="C313" s="108" t="s">
        <v>2057</v>
      </c>
      <c r="D313" s="68">
        <v>44609</v>
      </c>
    </row>
    <row r="314" spans="1:4" ht="45" customHeight="1">
      <c r="A314" s="379"/>
      <c r="B314" s="56" t="s">
        <v>2058</v>
      </c>
      <c r="C314" s="108" t="s">
        <v>2059</v>
      </c>
      <c r="D314" s="68">
        <v>44614</v>
      </c>
    </row>
    <row r="315" spans="1:4" ht="45" customHeight="1">
      <c r="A315" s="379"/>
      <c r="B315" s="56" t="s">
        <v>2060</v>
      </c>
      <c r="C315" s="108" t="s">
        <v>2061</v>
      </c>
      <c r="D315" s="68">
        <v>44623</v>
      </c>
    </row>
    <row r="316" spans="1:4" ht="45" customHeight="1">
      <c r="A316" s="379"/>
      <c r="B316" s="56" t="s">
        <v>2062</v>
      </c>
      <c r="C316" s="108" t="s">
        <v>2063</v>
      </c>
      <c r="D316" s="68">
        <v>44624</v>
      </c>
    </row>
    <row r="317" spans="1:4" ht="45" customHeight="1">
      <c r="A317" s="379"/>
      <c r="B317" s="56" t="s">
        <v>2055</v>
      </c>
      <c r="C317" s="108" t="s">
        <v>2064</v>
      </c>
      <c r="D317" s="68">
        <v>44637</v>
      </c>
    </row>
    <row r="318" spans="1:4" ht="45" customHeight="1">
      <c r="A318" s="379"/>
      <c r="B318" s="56" t="s">
        <v>2065</v>
      </c>
      <c r="C318" s="108" t="s">
        <v>2066</v>
      </c>
      <c r="D318" s="68">
        <v>44637</v>
      </c>
    </row>
    <row r="319" spans="1:4" ht="45" customHeight="1">
      <c r="A319" s="379"/>
      <c r="B319" s="56" t="s">
        <v>2067</v>
      </c>
      <c r="C319" s="108" t="s">
        <v>2068</v>
      </c>
      <c r="D319" s="68">
        <v>44644</v>
      </c>
    </row>
    <row r="320" spans="1:4" ht="45" customHeight="1">
      <c r="A320" s="379"/>
      <c r="B320" s="56" t="s">
        <v>2069</v>
      </c>
      <c r="C320" s="108" t="s">
        <v>2070</v>
      </c>
      <c r="D320" s="68">
        <v>44657</v>
      </c>
    </row>
    <row r="321" spans="1:4" ht="45" customHeight="1">
      <c r="A321" s="379"/>
      <c r="B321" s="56" t="s">
        <v>2069</v>
      </c>
      <c r="C321" s="108" t="s">
        <v>2071</v>
      </c>
      <c r="D321" s="68">
        <v>44677</v>
      </c>
    </row>
    <row r="322" spans="1:4" ht="45" customHeight="1">
      <c r="A322" s="379"/>
      <c r="B322" s="56" t="s">
        <v>2072</v>
      </c>
      <c r="C322" s="108" t="s">
        <v>2073</v>
      </c>
      <c r="D322" s="68">
        <v>44677</v>
      </c>
    </row>
    <row r="323" spans="1:4" ht="45" customHeight="1">
      <c r="A323" s="379"/>
      <c r="B323" s="56" t="s">
        <v>1995</v>
      </c>
      <c r="C323" s="108" t="s">
        <v>2074</v>
      </c>
      <c r="D323" s="68">
        <v>44679</v>
      </c>
    </row>
    <row r="324" spans="1:4" ht="45" customHeight="1">
      <c r="A324" s="379"/>
      <c r="B324" s="56" t="s">
        <v>2069</v>
      </c>
      <c r="C324" s="108" t="s">
        <v>2075</v>
      </c>
      <c r="D324" s="68">
        <v>44679</v>
      </c>
    </row>
    <row r="325" spans="1:4" ht="45" customHeight="1">
      <c r="A325" s="379"/>
      <c r="B325" s="56" t="s">
        <v>1999</v>
      </c>
      <c r="C325" s="108" t="s">
        <v>2076</v>
      </c>
      <c r="D325" s="68" t="s">
        <v>1486</v>
      </c>
    </row>
    <row r="326" spans="1:4" ht="45" customHeight="1">
      <c r="A326" s="379"/>
      <c r="B326" s="56" t="s">
        <v>1999</v>
      </c>
      <c r="C326" s="108" t="s">
        <v>2077</v>
      </c>
      <c r="D326" s="68" t="s">
        <v>1486</v>
      </c>
    </row>
    <row r="327" spans="1:4" ht="45" customHeight="1">
      <c r="A327" s="379"/>
      <c r="B327" s="56" t="s">
        <v>1999</v>
      </c>
      <c r="C327" s="180" t="s">
        <v>2078</v>
      </c>
      <c r="D327" s="68" t="s">
        <v>1486</v>
      </c>
    </row>
    <row r="328" spans="1:4" ht="45" customHeight="1">
      <c r="A328" s="379"/>
      <c r="B328" s="56" t="s">
        <v>2079</v>
      </c>
      <c r="C328" s="108" t="s">
        <v>2080</v>
      </c>
      <c r="D328" s="68">
        <v>44684</v>
      </c>
    </row>
    <row r="329" spans="1:4" ht="45" customHeight="1">
      <c r="A329" s="379"/>
      <c r="B329" s="56" t="s">
        <v>2069</v>
      </c>
      <c r="C329" s="108" t="s">
        <v>2081</v>
      </c>
      <c r="D329" s="68" t="s">
        <v>1373</v>
      </c>
    </row>
    <row r="330" spans="1:4" ht="45" customHeight="1">
      <c r="A330" s="379"/>
      <c r="B330" s="56" t="s">
        <v>2082</v>
      </c>
      <c r="C330" s="108" t="s">
        <v>2083</v>
      </c>
      <c r="D330" s="68">
        <v>44706</v>
      </c>
    </row>
    <row r="331" spans="1:4" ht="45" customHeight="1">
      <c r="A331" s="379"/>
      <c r="B331" s="56" t="s">
        <v>2069</v>
      </c>
      <c r="C331" s="108" t="s">
        <v>2084</v>
      </c>
      <c r="D331" s="68">
        <v>44705</v>
      </c>
    </row>
    <row r="332" spans="1:4" ht="45" customHeight="1">
      <c r="A332" s="379"/>
      <c r="B332" s="56" t="s">
        <v>1995</v>
      </c>
      <c r="C332" s="108" t="s">
        <v>2085</v>
      </c>
      <c r="D332" s="68">
        <v>44710</v>
      </c>
    </row>
    <row r="333" spans="1:4" ht="45" customHeight="1">
      <c r="A333" s="379"/>
      <c r="B333" s="56" t="s">
        <v>1995</v>
      </c>
      <c r="C333" s="108" t="s">
        <v>2086</v>
      </c>
      <c r="D333" s="68">
        <v>44710</v>
      </c>
    </row>
    <row r="334" spans="1:4" ht="45" customHeight="1">
      <c r="A334" s="379"/>
      <c r="B334" s="56" t="s">
        <v>2087</v>
      </c>
      <c r="C334" s="108" t="s">
        <v>2088</v>
      </c>
      <c r="D334" s="68">
        <v>44712</v>
      </c>
    </row>
    <row r="335" spans="1:4" ht="45" customHeight="1">
      <c r="A335" s="379"/>
      <c r="B335" s="56" t="s">
        <v>1995</v>
      </c>
      <c r="C335" s="108" t="s">
        <v>2089</v>
      </c>
      <c r="D335" s="68">
        <v>44712</v>
      </c>
    </row>
    <row r="336" spans="1:4" ht="45" customHeight="1">
      <c r="A336" s="379"/>
      <c r="B336" s="56" t="s">
        <v>1999</v>
      </c>
      <c r="C336" s="108" t="s">
        <v>2090</v>
      </c>
      <c r="D336" s="68">
        <v>44712</v>
      </c>
    </row>
    <row r="337" spans="1:6" ht="45" customHeight="1">
      <c r="A337" s="379"/>
      <c r="B337" s="56" t="s">
        <v>2069</v>
      </c>
      <c r="C337" s="108" t="s">
        <v>2091</v>
      </c>
      <c r="D337" s="68">
        <v>44713</v>
      </c>
    </row>
    <row r="338" spans="1:6" ht="45" customHeight="1">
      <c r="A338" s="379"/>
      <c r="B338" s="56" t="s">
        <v>2069</v>
      </c>
      <c r="C338" s="108" t="s">
        <v>2092</v>
      </c>
      <c r="D338" s="68">
        <v>44734</v>
      </c>
    </row>
    <row r="339" spans="1:6" ht="45" customHeight="1">
      <c r="A339" s="379"/>
      <c r="B339" s="56" t="s">
        <v>1995</v>
      </c>
      <c r="C339" s="108" t="s">
        <v>2093</v>
      </c>
      <c r="D339" s="68">
        <v>44732</v>
      </c>
    </row>
    <row r="340" spans="1:6" ht="45" customHeight="1">
      <c r="A340" s="379"/>
      <c r="B340" s="56" t="s">
        <v>278</v>
      </c>
      <c r="C340" s="108" t="s">
        <v>2094</v>
      </c>
      <c r="D340" s="68" t="s">
        <v>1486</v>
      </c>
    </row>
    <row r="341" spans="1:6" ht="45" customHeight="1">
      <c r="A341" s="379"/>
      <c r="B341" s="56" t="s">
        <v>2069</v>
      </c>
      <c r="C341" s="108" t="s">
        <v>2095</v>
      </c>
      <c r="D341" s="68">
        <v>44818</v>
      </c>
    </row>
    <row r="342" spans="1:6" ht="45" customHeight="1">
      <c r="A342" s="379"/>
      <c r="B342" s="56" t="s">
        <v>1999</v>
      </c>
      <c r="C342" s="108" t="s">
        <v>2096</v>
      </c>
      <c r="D342" s="68">
        <v>44818</v>
      </c>
    </row>
    <row r="343" spans="1:6" ht="45" customHeight="1">
      <c r="A343" s="379"/>
      <c r="B343" s="56" t="s">
        <v>1999</v>
      </c>
      <c r="C343" s="108" t="s">
        <v>2096</v>
      </c>
      <c r="D343" s="68">
        <v>44818</v>
      </c>
    </row>
    <row r="344" spans="1:6" ht="45" customHeight="1">
      <c r="A344" s="379"/>
      <c r="B344" s="56" t="s">
        <v>2062</v>
      </c>
      <c r="C344" s="108" t="s">
        <v>2097</v>
      </c>
      <c r="D344" s="68">
        <v>44820</v>
      </c>
    </row>
    <row r="345" spans="1:6" ht="45" customHeight="1">
      <c r="A345" s="379"/>
      <c r="B345" s="56" t="s">
        <v>1999</v>
      </c>
      <c r="C345" s="108" t="s">
        <v>2098</v>
      </c>
      <c r="D345" s="68">
        <v>44818</v>
      </c>
    </row>
    <row r="346" spans="1:6" ht="45" customHeight="1">
      <c r="A346" s="379"/>
      <c r="B346" s="56" t="s">
        <v>1995</v>
      </c>
      <c r="C346" s="108" t="s">
        <v>2099</v>
      </c>
      <c r="D346" s="68">
        <v>44819</v>
      </c>
    </row>
    <row r="347" spans="1:6" ht="45" customHeight="1">
      <c r="A347" s="379"/>
      <c r="B347" s="56" t="s">
        <v>2069</v>
      </c>
      <c r="C347" s="108" t="s">
        <v>2100</v>
      </c>
      <c r="D347" s="68" t="s">
        <v>1373</v>
      </c>
    </row>
    <row r="348" spans="1:6" ht="45" customHeight="1">
      <c r="A348" s="379"/>
      <c r="B348" s="56" t="s">
        <v>2069</v>
      </c>
      <c r="C348" s="108" t="s">
        <v>2101</v>
      </c>
      <c r="D348" s="68" t="s">
        <v>1373</v>
      </c>
    </row>
    <row r="349" spans="1:6" ht="45" customHeight="1">
      <c r="A349" s="379"/>
      <c r="B349" s="56" t="s">
        <v>1999</v>
      </c>
      <c r="C349" s="108" t="s">
        <v>2102</v>
      </c>
      <c r="D349" s="68">
        <v>44824</v>
      </c>
    </row>
    <row r="350" spans="1:6" ht="45" customHeight="1">
      <c r="A350" s="379"/>
      <c r="B350" s="56" t="s">
        <v>1999</v>
      </c>
      <c r="C350" s="108" t="s">
        <v>2103</v>
      </c>
      <c r="D350" s="68">
        <v>44824</v>
      </c>
    </row>
    <row r="351" spans="1:6" ht="45" customHeight="1">
      <c r="A351" s="379"/>
      <c r="B351" s="56" t="s">
        <v>1999</v>
      </c>
      <c r="C351" s="108" t="s">
        <v>2104</v>
      </c>
      <c r="D351" s="68">
        <v>44824</v>
      </c>
    </row>
    <row r="352" spans="1:6" ht="45" customHeight="1">
      <c r="A352" s="379"/>
      <c r="B352" s="56" t="s">
        <v>1999</v>
      </c>
      <c r="C352" s="108" t="s">
        <v>2105</v>
      </c>
      <c r="D352" s="68">
        <v>44825</v>
      </c>
    </row>
    <row r="353" spans="1:6" ht="45" customHeight="1">
      <c r="A353" s="379"/>
      <c r="B353" s="56" t="s">
        <v>1999</v>
      </c>
      <c r="C353" s="108" t="s">
        <v>2106</v>
      </c>
      <c r="D353" s="68">
        <v>44833</v>
      </c>
    </row>
    <row r="354" spans="1:6" ht="45" customHeight="1">
      <c r="A354" s="379"/>
      <c r="B354" s="56" t="s">
        <v>2069</v>
      </c>
      <c r="C354" s="108" t="s">
        <v>2107</v>
      </c>
      <c r="D354" s="68" t="s">
        <v>1373</v>
      </c>
    </row>
    <row r="355" spans="1:6" ht="45" customHeight="1">
      <c r="A355" s="379"/>
      <c r="B355" s="56" t="s">
        <v>1999</v>
      </c>
      <c r="C355" s="108" t="s">
        <v>2108</v>
      </c>
      <c r="D355" s="68">
        <v>44832</v>
      </c>
    </row>
    <row r="356" spans="1:6" ht="45" customHeight="1">
      <c r="A356" s="379"/>
      <c r="B356" s="56" t="s">
        <v>1999</v>
      </c>
      <c r="C356" s="108" t="s">
        <v>2109</v>
      </c>
      <c r="D356" s="68">
        <v>44831</v>
      </c>
    </row>
    <row r="357" spans="1:6" ht="45" customHeight="1">
      <c r="A357" s="379"/>
      <c r="B357" s="56" t="s">
        <v>2069</v>
      </c>
      <c r="C357" s="108" t="s">
        <v>2110</v>
      </c>
      <c r="D357" s="68" t="s">
        <v>1373</v>
      </c>
    </row>
    <row r="358" spans="1:6" ht="45" customHeight="1">
      <c r="A358" s="379"/>
      <c r="B358" s="56" t="s">
        <v>1999</v>
      </c>
      <c r="C358" s="108" t="s">
        <v>2111</v>
      </c>
      <c r="D358" s="68">
        <v>44839</v>
      </c>
    </row>
    <row r="359" spans="1:6" ht="45" customHeight="1">
      <c r="A359" s="379"/>
      <c r="B359" s="56" t="s">
        <v>1999</v>
      </c>
      <c r="C359" s="108" t="s">
        <v>2112</v>
      </c>
      <c r="D359" s="68">
        <v>44838</v>
      </c>
    </row>
    <row r="360" spans="1:6" ht="45" customHeight="1">
      <c r="A360" s="379"/>
      <c r="B360" s="56" t="s">
        <v>1999</v>
      </c>
      <c r="C360" s="108" t="s">
        <v>2113</v>
      </c>
      <c r="D360" s="68">
        <v>44838</v>
      </c>
    </row>
    <row r="361" spans="1:6" ht="45" customHeight="1">
      <c r="A361" s="379"/>
      <c r="B361" s="56" t="s">
        <v>1999</v>
      </c>
      <c r="C361" s="108" t="s">
        <v>2114</v>
      </c>
      <c r="D361" s="68">
        <v>44838</v>
      </c>
    </row>
    <row r="362" spans="1:6" ht="45" customHeight="1">
      <c r="A362" s="379"/>
      <c r="B362" s="56" t="s">
        <v>2062</v>
      </c>
      <c r="C362" s="108" t="s">
        <v>2115</v>
      </c>
      <c r="D362" s="68">
        <v>44840</v>
      </c>
    </row>
    <row r="363" spans="1:6" ht="45" customHeight="1">
      <c r="A363" s="379"/>
      <c r="B363" s="56" t="s">
        <v>2069</v>
      </c>
      <c r="C363" s="108" t="s">
        <v>2116</v>
      </c>
      <c r="D363" s="68">
        <v>44847</v>
      </c>
    </row>
    <row r="364" spans="1:6" ht="45" customHeight="1">
      <c r="A364" s="379"/>
      <c r="B364" s="56" t="s">
        <v>2117</v>
      </c>
      <c r="C364" s="108" t="s">
        <v>2118</v>
      </c>
      <c r="D364" s="68" t="s">
        <v>1486</v>
      </c>
    </row>
    <row r="365" spans="1:6" ht="45" customHeight="1">
      <c r="A365" s="379"/>
      <c r="B365" s="56" t="s">
        <v>2069</v>
      </c>
      <c r="C365" s="108" t="s">
        <v>2119</v>
      </c>
      <c r="D365" s="108">
        <v>44861</v>
      </c>
    </row>
    <row r="366" spans="1:6" ht="45" customHeight="1">
      <c r="A366" s="379"/>
      <c r="B366" s="56" t="s">
        <v>1999</v>
      </c>
      <c r="C366" s="108" t="s">
        <v>2120</v>
      </c>
      <c r="D366" s="68">
        <v>44861</v>
      </c>
    </row>
    <row r="367" spans="1:6" ht="45" customHeight="1">
      <c r="A367" s="379"/>
      <c r="B367" s="56" t="s">
        <v>1999</v>
      </c>
      <c r="C367" s="108" t="s">
        <v>1994</v>
      </c>
      <c r="D367" s="68">
        <v>44859</v>
      </c>
    </row>
    <row r="368" spans="1:6" ht="45" customHeight="1">
      <c r="A368" s="379"/>
      <c r="B368" s="56" t="s">
        <v>1999</v>
      </c>
      <c r="C368" s="108" t="s">
        <v>2121</v>
      </c>
      <c r="D368" s="68">
        <v>44873</v>
      </c>
    </row>
    <row r="369" spans="1:15" ht="45" customHeight="1">
      <c r="A369" s="379"/>
      <c r="B369" s="56" t="s">
        <v>1999</v>
      </c>
      <c r="C369" s="108" t="s">
        <v>2122</v>
      </c>
      <c r="D369" s="68">
        <v>44874</v>
      </c>
    </row>
    <row r="370" spans="1:15" ht="45" customHeight="1">
      <c r="A370" s="379"/>
      <c r="B370" s="56" t="s">
        <v>1999</v>
      </c>
      <c r="C370" s="108" t="s">
        <v>2123</v>
      </c>
      <c r="D370" s="68">
        <v>44880</v>
      </c>
    </row>
    <row r="371" spans="1:15" ht="45" customHeight="1">
      <c r="A371" s="379"/>
      <c r="B371" s="56" t="s">
        <v>1999</v>
      </c>
      <c r="C371" s="108" t="s">
        <v>2124</v>
      </c>
      <c r="D371" s="68">
        <v>44882</v>
      </c>
    </row>
    <row r="372" spans="1:15" ht="45" customHeight="1">
      <c r="A372" s="379"/>
      <c r="B372" s="56" t="s">
        <v>1999</v>
      </c>
      <c r="C372" s="108" t="s">
        <v>2125</v>
      </c>
      <c r="D372" s="68">
        <v>44881</v>
      </c>
    </row>
    <row r="373" spans="1:15" ht="45" customHeight="1">
      <c r="A373" s="379"/>
      <c r="B373" s="56" t="s">
        <v>1999</v>
      </c>
      <c r="C373" s="108" t="s">
        <v>2126</v>
      </c>
      <c r="D373" s="68">
        <v>44880</v>
      </c>
    </row>
    <row r="374" spans="1:15" ht="45" customHeight="1">
      <c r="A374" s="379"/>
      <c r="B374" s="56" t="s">
        <v>2127</v>
      </c>
      <c r="C374" s="108" t="s">
        <v>2128</v>
      </c>
      <c r="D374" s="68">
        <v>44880</v>
      </c>
    </row>
    <row r="375" spans="1:15" ht="45" customHeight="1">
      <c r="A375" s="379"/>
      <c r="B375" s="56" t="s">
        <v>2127</v>
      </c>
      <c r="C375" s="108" t="s">
        <v>2129</v>
      </c>
      <c r="D375" s="68">
        <v>44880</v>
      </c>
    </row>
    <row r="376" spans="1:15" ht="45" customHeight="1">
      <c r="A376" s="379"/>
      <c r="B376" s="56" t="s">
        <v>2127</v>
      </c>
      <c r="C376" s="108" t="s">
        <v>2130</v>
      </c>
      <c r="D376" s="68">
        <v>44880</v>
      </c>
    </row>
    <row r="377" spans="1:15" ht="45" customHeight="1">
      <c r="A377" s="379"/>
      <c r="B377" s="56" t="s">
        <v>335</v>
      </c>
      <c r="C377" s="108" t="s">
        <v>2131</v>
      </c>
      <c r="D377" s="68" t="s">
        <v>1373</v>
      </c>
    </row>
    <row r="378" spans="1:15" ht="45" customHeight="1">
      <c r="A378" s="379"/>
      <c r="B378" s="56" t="s">
        <v>1999</v>
      </c>
      <c r="C378" s="108" t="s">
        <v>2132</v>
      </c>
      <c r="D378" s="68">
        <v>44888</v>
      </c>
    </row>
    <row r="379" spans="1:15" ht="45" customHeight="1">
      <c r="A379" s="379"/>
      <c r="B379" s="56" t="s">
        <v>1999</v>
      </c>
      <c r="C379" s="108" t="s">
        <v>2133</v>
      </c>
      <c r="D379" s="68">
        <v>44888</v>
      </c>
    </row>
    <row r="380" spans="1:15" ht="45" customHeight="1">
      <c r="A380" s="379"/>
      <c r="B380" s="56" t="s">
        <v>1999</v>
      </c>
      <c r="C380" s="108" t="s">
        <v>2134</v>
      </c>
      <c r="D380" s="68">
        <v>44888</v>
      </c>
    </row>
    <row r="381" spans="1:15" ht="45" customHeight="1">
      <c r="A381" s="379"/>
      <c r="B381" s="56" t="s">
        <v>1999</v>
      </c>
      <c r="C381" s="108" t="s">
        <v>2135</v>
      </c>
      <c r="D381" s="68">
        <v>44888</v>
      </c>
    </row>
    <row r="382" spans="1:15" ht="45" customHeight="1">
      <c r="A382" s="379"/>
      <c r="B382" s="56" t="s">
        <v>1999</v>
      </c>
      <c r="C382" s="108" t="s">
        <v>2136</v>
      </c>
      <c r="D382" s="68">
        <v>44888</v>
      </c>
    </row>
    <row r="383" spans="1:15" s="13" customFormat="1" ht="45" customHeight="1">
      <c r="A383" s="379"/>
      <c r="B383" s="56" t="s">
        <v>2137</v>
      </c>
      <c r="C383" s="108" t="s">
        <v>2138</v>
      </c>
      <c r="D383" s="60">
        <v>44895</v>
      </c>
      <c r="E383"/>
      <c r="F383"/>
      <c r="G383"/>
      <c r="H383"/>
      <c r="I383" s="25"/>
      <c r="M383" s="40"/>
      <c r="N383" s="41"/>
      <c r="O383" s="42"/>
    </row>
    <row r="384" spans="1:15" s="13" customFormat="1" ht="45" customHeight="1">
      <c r="A384" s="379"/>
      <c r="B384" s="56" t="s">
        <v>2127</v>
      </c>
      <c r="C384" s="108" t="s">
        <v>2139</v>
      </c>
      <c r="D384" s="60">
        <v>44901</v>
      </c>
      <c r="E384"/>
      <c r="F384"/>
      <c r="G384"/>
      <c r="H384"/>
      <c r="I384" s="25"/>
      <c r="M384" s="40"/>
      <c r="N384" s="41"/>
      <c r="O384" s="42"/>
    </row>
    <row r="385" spans="1:15" s="13" customFormat="1" ht="45" customHeight="1">
      <c r="A385" s="379"/>
      <c r="B385" s="56" t="s">
        <v>2140</v>
      </c>
      <c r="C385" s="108" t="s">
        <v>2141</v>
      </c>
      <c r="D385" s="60">
        <v>44906</v>
      </c>
      <c r="E385"/>
      <c r="F385"/>
      <c r="G385"/>
      <c r="H385"/>
      <c r="I385" s="25"/>
      <c r="M385" s="40"/>
      <c r="N385" s="41"/>
      <c r="O385" s="42"/>
    </row>
    <row r="386" spans="1:15" s="13" customFormat="1" ht="45" customHeight="1">
      <c r="A386" s="379"/>
      <c r="B386" s="56" t="s">
        <v>2142</v>
      </c>
      <c r="C386" s="108" t="s">
        <v>2143</v>
      </c>
      <c r="D386" s="60">
        <v>44910</v>
      </c>
      <c r="E386"/>
      <c r="F386"/>
      <c r="G386"/>
      <c r="H386"/>
      <c r="I386" s="25"/>
      <c r="M386" s="40"/>
      <c r="N386" s="41"/>
      <c r="O386" s="42"/>
    </row>
    <row r="387" spans="1:15" s="13" customFormat="1" ht="45" customHeight="1" thickBot="1">
      <c r="A387" s="379"/>
      <c r="B387" s="134" t="s">
        <v>2137</v>
      </c>
      <c r="C387" s="119" t="s">
        <v>2144</v>
      </c>
      <c r="D387" s="135">
        <v>44909</v>
      </c>
      <c r="E387"/>
      <c r="F387"/>
      <c r="G387"/>
      <c r="H387"/>
      <c r="I387" s="25"/>
      <c r="M387" s="40"/>
      <c r="N387" s="41"/>
      <c r="O387" s="42"/>
    </row>
    <row r="388" spans="1:15" s="13" customFormat="1" ht="45" customHeight="1" thickTop="1">
      <c r="A388" s="378">
        <v>2023</v>
      </c>
      <c r="B388" s="150" t="s">
        <v>2137</v>
      </c>
      <c r="C388" s="161" t="s">
        <v>2145</v>
      </c>
      <c r="D388" s="153">
        <v>44934</v>
      </c>
      <c r="E388"/>
      <c r="F388"/>
      <c r="G388"/>
      <c r="H388"/>
      <c r="I388"/>
      <c r="M388" s="40"/>
      <c r="N388" s="41"/>
      <c r="O388" s="42"/>
    </row>
    <row r="389" spans="1:15" ht="45" customHeight="1">
      <c r="A389" s="379"/>
      <c r="B389" s="56" t="s">
        <v>2146</v>
      </c>
      <c r="C389" s="108" t="s">
        <v>2147</v>
      </c>
      <c r="D389" s="68">
        <v>44935</v>
      </c>
    </row>
    <row r="390" spans="1:15" s="13" customFormat="1" ht="45" customHeight="1">
      <c r="A390" s="379"/>
      <c r="B390" s="56" t="s">
        <v>2148</v>
      </c>
      <c r="C390" s="108" t="s">
        <v>2149</v>
      </c>
      <c r="D390" s="60">
        <v>44935</v>
      </c>
      <c r="E390"/>
      <c r="F390"/>
      <c r="G390"/>
      <c r="H390"/>
      <c r="I390"/>
      <c r="M390" s="40"/>
      <c r="N390" s="41"/>
      <c r="O390" s="42"/>
    </row>
    <row r="391" spans="1:15" s="13" customFormat="1" ht="45" customHeight="1">
      <c r="A391" s="379"/>
      <c r="B391" s="56" t="s">
        <v>2137</v>
      </c>
      <c r="C391" s="108" t="s">
        <v>2150</v>
      </c>
      <c r="D391" s="60">
        <v>44942</v>
      </c>
      <c r="E391"/>
      <c r="F391"/>
      <c r="G391"/>
      <c r="H391"/>
      <c r="I391"/>
      <c r="M391" s="40"/>
      <c r="N391" s="41"/>
      <c r="O391" s="42"/>
    </row>
    <row r="392" spans="1:15" ht="45" customHeight="1">
      <c r="A392" s="379"/>
      <c r="B392" s="56" t="s">
        <v>1999</v>
      </c>
      <c r="C392" s="56" t="s">
        <v>1999</v>
      </c>
      <c r="D392" s="68">
        <v>44949</v>
      </c>
    </row>
    <row r="393" spans="1:15" ht="45" customHeight="1">
      <c r="A393" s="379"/>
      <c r="B393" s="56" t="s">
        <v>1999</v>
      </c>
      <c r="C393" s="56" t="s">
        <v>1999</v>
      </c>
      <c r="D393" s="68">
        <v>44949</v>
      </c>
    </row>
    <row r="394" spans="1:15" s="13" customFormat="1" ht="45" customHeight="1">
      <c r="A394" s="379"/>
      <c r="B394" s="56" t="s">
        <v>71</v>
      </c>
      <c r="C394" s="108" t="s">
        <v>2151</v>
      </c>
      <c r="D394" s="60">
        <v>44950</v>
      </c>
      <c r="E394"/>
      <c r="F394"/>
      <c r="G394"/>
      <c r="H394"/>
      <c r="I394" s="25"/>
      <c r="M394" s="40"/>
      <c r="N394" s="41"/>
      <c r="O394" s="42"/>
    </row>
    <row r="395" spans="1:15" s="13" customFormat="1" ht="45" customHeight="1">
      <c r="A395" s="379"/>
      <c r="B395" s="56" t="s">
        <v>71</v>
      </c>
      <c r="C395" s="108" t="s">
        <v>2152</v>
      </c>
      <c r="D395" s="60">
        <v>44951</v>
      </c>
      <c r="E395"/>
      <c r="F395"/>
      <c r="G395"/>
      <c r="H395"/>
      <c r="I395" s="25"/>
      <c r="M395" s="40"/>
      <c r="N395" s="41"/>
      <c r="O395" s="42"/>
    </row>
    <row r="396" spans="1:15" s="13" customFormat="1" ht="45" customHeight="1">
      <c r="A396" s="379"/>
      <c r="B396" s="56" t="s">
        <v>71</v>
      </c>
      <c r="C396" s="108" t="s">
        <v>2153</v>
      </c>
      <c r="D396" s="60">
        <v>44952</v>
      </c>
      <c r="E396"/>
      <c r="F396"/>
      <c r="G396"/>
      <c r="H396"/>
      <c r="I396" s="25"/>
      <c r="M396" s="40"/>
      <c r="N396" s="41"/>
      <c r="O396" s="42"/>
    </row>
    <row r="397" spans="1:15" s="13" customFormat="1" ht="45" customHeight="1">
      <c r="A397" s="379"/>
      <c r="B397" s="56" t="s">
        <v>71</v>
      </c>
      <c r="C397" s="108" t="s">
        <v>2154</v>
      </c>
      <c r="D397" s="60">
        <v>44953</v>
      </c>
      <c r="E397"/>
      <c r="F397"/>
      <c r="G397"/>
      <c r="H397"/>
      <c r="I397" s="25"/>
      <c r="M397" s="40"/>
      <c r="N397" s="41"/>
      <c r="O397" s="42"/>
    </row>
    <row r="398" spans="1:15" s="13" customFormat="1" ht="45" customHeight="1">
      <c r="A398" s="379"/>
      <c r="B398" s="56" t="s">
        <v>71</v>
      </c>
      <c r="C398" s="108" t="s">
        <v>2155</v>
      </c>
      <c r="D398" s="60">
        <v>44954</v>
      </c>
      <c r="E398"/>
      <c r="F398"/>
      <c r="G398"/>
      <c r="H398"/>
      <c r="I398" s="25"/>
      <c r="M398" s="40"/>
      <c r="N398" s="41"/>
      <c r="O398" s="42"/>
    </row>
    <row r="399" spans="1:15" s="13" customFormat="1" ht="45" customHeight="1">
      <c r="A399" s="379"/>
      <c r="B399" s="56" t="s">
        <v>71</v>
      </c>
      <c r="C399" s="108" t="s">
        <v>2156</v>
      </c>
      <c r="D399" s="60">
        <v>44955</v>
      </c>
      <c r="E399"/>
      <c r="F399"/>
      <c r="G399"/>
      <c r="H399"/>
      <c r="I399" s="25"/>
      <c r="M399" s="40"/>
      <c r="N399" s="41"/>
      <c r="O399" s="42"/>
    </row>
    <row r="400" spans="1:15" ht="45" customHeight="1">
      <c r="A400" s="379"/>
      <c r="B400" s="56" t="s">
        <v>215</v>
      </c>
      <c r="C400" s="108" t="s">
        <v>2157</v>
      </c>
      <c r="D400" s="60">
        <v>44957</v>
      </c>
    </row>
    <row r="401" spans="1:4" ht="45" customHeight="1">
      <c r="A401" s="379"/>
      <c r="B401" s="56" t="s">
        <v>2127</v>
      </c>
      <c r="C401" s="108" t="s">
        <v>2158</v>
      </c>
      <c r="D401" s="60">
        <v>44957</v>
      </c>
    </row>
    <row r="402" spans="1:4" ht="45" customHeight="1">
      <c r="A402" s="379"/>
      <c r="B402" s="56" t="s">
        <v>215</v>
      </c>
      <c r="C402" s="108" t="s">
        <v>2159</v>
      </c>
      <c r="D402" s="60">
        <v>44958</v>
      </c>
    </row>
    <row r="403" spans="1:4" ht="45" customHeight="1">
      <c r="A403" s="379"/>
      <c r="B403" s="56" t="s">
        <v>2127</v>
      </c>
      <c r="C403" s="108" t="s">
        <v>2160</v>
      </c>
      <c r="D403" s="60">
        <v>44958</v>
      </c>
    </row>
    <row r="404" spans="1:4" ht="45" customHeight="1">
      <c r="A404" s="379"/>
      <c r="B404" s="56" t="s">
        <v>71</v>
      </c>
      <c r="C404" s="108" t="s">
        <v>2161</v>
      </c>
      <c r="D404" s="60">
        <v>44972</v>
      </c>
    </row>
    <row r="405" spans="1:4" ht="45" customHeight="1">
      <c r="A405" s="379"/>
      <c r="B405" s="56" t="s">
        <v>2162</v>
      </c>
      <c r="C405" s="108" t="s">
        <v>2163</v>
      </c>
      <c r="D405" s="60">
        <v>44973</v>
      </c>
    </row>
    <row r="406" spans="1:4" ht="45" customHeight="1">
      <c r="A406" s="379"/>
      <c r="B406" s="56" t="s">
        <v>2127</v>
      </c>
      <c r="C406" s="108" t="s">
        <v>2164</v>
      </c>
      <c r="D406" s="60">
        <v>44977</v>
      </c>
    </row>
    <row r="407" spans="1:4" ht="45" customHeight="1">
      <c r="A407" s="379"/>
      <c r="B407" s="56" t="s">
        <v>2165</v>
      </c>
      <c r="C407" s="108" t="s">
        <v>2166</v>
      </c>
      <c r="D407" s="60">
        <v>44978</v>
      </c>
    </row>
    <row r="408" spans="1:4" ht="45" customHeight="1">
      <c r="A408" s="379"/>
      <c r="B408" s="56" t="s">
        <v>215</v>
      </c>
      <c r="C408" s="108" t="s">
        <v>2167</v>
      </c>
      <c r="D408" s="60">
        <v>44987</v>
      </c>
    </row>
    <row r="409" spans="1:4" ht="45" customHeight="1">
      <c r="A409" s="379"/>
      <c r="B409" s="56" t="s">
        <v>215</v>
      </c>
      <c r="C409" s="108" t="s">
        <v>2168</v>
      </c>
      <c r="D409" s="60">
        <v>44987</v>
      </c>
    </row>
    <row r="410" spans="1:4" ht="45" customHeight="1">
      <c r="A410" s="379"/>
      <c r="B410" s="56" t="s">
        <v>215</v>
      </c>
      <c r="C410" s="108" t="s">
        <v>2169</v>
      </c>
      <c r="D410" s="60">
        <v>44987</v>
      </c>
    </row>
    <row r="411" spans="1:4" ht="45" customHeight="1">
      <c r="A411" s="379"/>
      <c r="B411" s="56" t="s">
        <v>215</v>
      </c>
      <c r="C411" s="108" t="s">
        <v>2170</v>
      </c>
      <c r="D411" s="60">
        <v>44987</v>
      </c>
    </row>
    <row r="412" spans="1:4" ht="45" customHeight="1">
      <c r="A412" s="379"/>
      <c r="B412" s="56" t="s">
        <v>215</v>
      </c>
      <c r="C412" s="108" t="s">
        <v>2171</v>
      </c>
      <c r="D412" s="60">
        <v>44987</v>
      </c>
    </row>
    <row r="413" spans="1:4" ht="45" customHeight="1">
      <c r="A413" s="379"/>
      <c r="B413" s="56" t="s">
        <v>215</v>
      </c>
      <c r="C413" s="108" t="s">
        <v>2172</v>
      </c>
      <c r="D413" s="60">
        <v>44987</v>
      </c>
    </row>
    <row r="414" spans="1:4" ht="45" customHeight="1">
      <c r="A414" s="379"/>
      <c r="B414" s="56" t="s">
        <v>2127</v>
      </c>
      <c r="C414" s="108" t="s">
        <v>2173</v>
      </c>
      <c r="D414" s="60">
        <v>44993</v>
      </c>
    </row>
    <row r="415" spans="1:4" ht="45" customHeight="1">
      <c r="A415" s="379"/>
      <c r="B415" s="56" t="s">
        <v>2174</v>
      </c>
      <c r="C415" s="108" t="s">
        <v>2175</v>
      </c>
      <c r="D415" s="60">
        <v>44998</v>
      </c>
    </row>
    <row r="416" spans="1:4" ht="45" customHeight="1">
      <c r="A416" s="379"/>
      <c r="B416" s="56" t="s">
        <v>2176</v>
      </c>
      <c r="C416" s="108" t="s">
        <v>2177</v>
      </c>
      <c r="D416" s="60">
        <v>45001</v>
      </c>
    </row>
    <row r="417" spans="1:4" ht="45" customHeight="1">
      <c r="A417" s="379"/>
      <c r="B417" s="56" t="s">
        <v>71</v>
      </c>
      <c r="C417" s="108" t="s">
        <v>2178</v>
      </c>
      <c r="D417" s="60">
        <v>45001</v>
      </c>
    </row>
    <row r="418" spans="1:4" ht="45" customHeight="1">
      <c r="A418" s="379"/>
      <c r="B418" s="56" t="s">
        <v>2179</v>
      </c>
      <c r="C418" s="108" t="s">
        <v>2180</v>
      </c>
      <c r="D418" s="60">
        <v>45010</v>
      </c>
    </row>
    <row r="419" spans="1:4" ht="45" customHeight="1">
      <c r="A419" s="379"/>
      <c r="B419" s="56" t="s">
        <v>2127</v>
      </c>
      <c r="C419" s="108" t="s">
        <v>2181</v>
      </c>
      <c r="D419" s="60">
        <v>45010</v>
      </c>
    </row>
    <row r="420" spans="1:4" ht="45" customHeight="1">
      <c r="A420" s="379"/>
      <c r="B420" s="56" t="s">
        <v>2174</v>
      </c>
      <c r="C420" s="108" t="s">
        <v>2182</v>
      </c>
      <c r="D420" s="60">
        <v>45007</v>
      </c>
    </row>
    <row r="421" spans="1:4" ht="45" customHeight="1">
      <c r="A421" s="379"/>
      <c r="B421" s="56" t="s">
        <v>2174</v>
      </c>
      <c r="C421" s="108" t="s">
        <v>2183</v>
      </c>
      <c r="D421" s="60" t="s">
        <v>1702</v>
      </c>
    </row>
    <row r="422" spans="1:4" ht="45" customHeight="1">
      <c r="A422" s="379"/>
      <c r="B422" s="56" t="s">
        <v>2184</v>
      </c>
      <c r="C422" s="108" t="s">
        <v>2185</v>
      </c>
      <c r="D422" s="60">
        <v>45017</v>
      </c>
    </row>
    <row r="423" spans="1:4" ht="45" customHeight="1">
      <c r="A423" s="379"/>
      <c r="B423" s="56" t="s">
        <v>2186</v>
      </c>
      <c r="C423" s="108" t="s">
        <v>2187</v>
      </c>
      <c r="D423" s="60">
        <v>45016</v>
      </c>
    </row>
    <row r="424" spans="1:4" ht="45" customHeight="1">
      <c r="A424" s="379"/>
      <c r="B424" s="56" t="s">
        <v>215</v>
      </c>
      <c r="C424" s="108" t="s">
        <v>2188</v>
      </c>
      <c r="D424" s="60">
        <v>45016</v>
      </c>
    </row>
    <row r="425" spans="1:4" ht="45" customHeight="1">
      <c r="A425" s="379"/>
      <c r="B425" s="56" t="s">
        <v>2127</v>
      </c>
      <c r="C425" s="108" t="s">
        <v>2189</v>
      </c>
      <c r="D425" s="60">
        <v>45032</v>
      </c>
    </row>
    <row r="426" spans="1:4" ht="45" customHeight="1">
      <c r="A426" s="379"/>
      <c r="B426" s="56" t="s">
        <v>2174</v>
      </c>
      <c r="C426" s="108" t="s">
        <v>2190</v>
      </c>
      <c r="D426" s="60">
        <v>45028</v>
      </c>
    </row>
    <row r="427" spans="1:4" ht="45" customHeight="1">
      <c r="A427" s="379"/>
      <c r="B427" s="56" t="s">
        <v>102</v>
      </c>
      <c r="C427" s="108" t="s">
        <v>2191</v>
      </c>
      <c r="D427" s="60">
        <v>45028</v>
      </c>
    </row>
    <row r="428" spans="1:4" ht="45" customHeight="1">
      <c r="A428" s="379"/>
      <c r="B428" s="56" t="s">
        <v>215</v>
      </c>
      <c r="C428" s="108" t="s">
        <v>2192</v>
      </c>
      <c r="D428" s="60">
        <v>45026</v>
      </c>
    </row>
    <row r="429" spans="1:4" ht="45" customHeight="1">
      <c r="A429" s="379"/>
      <c r="B429" s="56" t="s">
        <v>215</v>
      </c>
      <c r="C429" s="108" t="s">
        <v>2193</v>
      </c>
      <c r="D429" s="60" t="s">
        <v>1702</v>
      </c>
    </row>
    <row r="430" spans="1:4" ht="45" customHeight="1">
      <c r="A430" s="379"/>
      <c r="B430" s="56" t="s">
        <v>215</v>
      </c>
      <c r="C430" s="108" t="s">
        <v>2194</v>
      </c>
      <c r="D430" s="60">
        <v>45034</v>
      </c>
    </row>
    <row r="431" spans="1:4" ht="45" customHeight="1">
      <c r="A431" s="379"/>
      <c r="B431" s="56" t="s">
        <v>2127</v>
      </c>
      <c r="C431" s="108" t="s">
        <v>2195</v>
      </c>
      <c r="D431" s="60">
        <v>45041</v>
      </c>
    </row>
    <row r="432" spans="1:4" ht="45" customHeight="1">
      <c r="A432" s="379"/>
      <c r="B432" s="56" t="s">
        <v>1692</v>
      </c>
      <c r="C432" s="108" t="s">
        <v>2196</v>
      </c>
      <c r="D432" s="60">
        <v>45042</v>
      </c>
    </row>
    <row r="433" spans="1:4" ht="45" customHeight="1">
      <c r="A433" s="379"/>
      <c r="B433" s="56" t="s">
        <v>215</v>
      </c>
      <c r="C433" s="108" t="s">
        <v>2197</v>
      </c>
      <c r="D433" s="60">
        <v>45044</v>
      </c>
    </row>
    <row r="434" spans="1:4" ht="45" customHeight="1">
      <c r="A434" s="379"/>
      <c r="B434" s="56" t="s">
        <v>62</v>
      </c>
      <c r="C434" s="108" t="s">
        <v>2198</v>
      </c>
      <c r="D434" s="60">
        <v>45048</v>
      </c>
    </row>
    <row r="435" spans="1:4" ht="45" customHeight="1">
      <c r="A435" s="379"/>
      <c r="B435" s="56" t="s">
        <v>2029</v>
      </c>
      <c r="C435" s="108" t="s">
        <v>2199</v>
      </c>
      <c r="D435" s="60">
        <v>45050</v>
      </c>
    </row>
    <row r="436" spans="1:4" ht="45" customHeight="1">
      <c r="A436" s="379"/>
      <c r="B436" s="56" t="s">
        <v>2029</v>
      </c>
      <c r="C436" s="108" t="s">
        <v>2200</v>
      </c>
      <c r="D436" s="60">
        <v>45050</v>
      </c>
    </row>
    <row r="437" spans="1:4" ht="45" customHeight="1">
      <c r="A437" s="379"/>
      <c r="B437" s="56" t="s">
        <v>2201</v>
      </c>
      <c r="C437" s="108" t="s">
        <v>2202</v>
      </c>
      <c r="D437" s="60">
        <v>45049</v>
      </c>
    </row>
    <row r="438" spans="1:4" ht="45" customHeight="1">
      <c r="A438" s="379"/>
      <c r="B438" s="56" t="s">
        <v>102</v>
      </c>
      <c r="C438" s="108" t="s">
        <v>2203</v>
      </c>
      <c r="D438" s="60">
        <v>45049</v>
      </c>
    </row>
    <row r="439" spans="1:4" ht="45" customHeight="1">
      <c r="A439" s="379"/>
      <c r="B439" s="56" t="s">
        <v>2204</v>
      </c>
      <c r="C439" s="108" t="s">
        <v>2205</v>
      </c>
      <c r="D439" s="68" t="s">
        <v>1373</v>
      </c>
    </row>
    <row r="440" spans="1:4" ht="45" customHeight="1">
      <c r="A440" s="379"/>
      <c r="B440" s="56" t="s">
        <v>71</v>
      </c>
      <c r="C440" s="108" t="s">
        <v>2206</v>
      </c>
      <c r="D440" s="68" t="s">
        <v>2207</v>
      </c>
    </row>
    <row r="441" spans="1:4" ht="45" customHeight="1">
      <c r="A441" s="379"/>
      <c r="B441" s="56" t="s">
        <v>215</v>
      </c>
      <c r="C441" s="108" t="s">
        <v>2208</v>
      </c>
      <c r="D441" s="60">
        <v>45058</v>
      </c>
    </row>
    <row r="442" spans="1:4" ht="45" customHeight="1">
      <c r="A442" s="379"/>
      <c r="B442" s="56" t="s">
        <v>215</v>
      </c>
      <c r="C442" s="108" t="s">
        <v>2209</v>
      </c>
      <c r="D442" s="60">
        <v>45077</v>
      </c>
    </row>
    <row r="443" spans="1:4" ht="45" customHeight="1">
      <c r="A443" s="379"/>
      <c r="B443" s="56" t="s">
        <v>215</v>
      </c>
      <c r="C443" s="108" t="s">
        <v>2210</v>
      </c>
      <c r="D443" s="60">
        <v>45083</v>
      </c>
    </row>
    <row r="444" spans="1:4" ht="45" customHeight="1">
      <c r="A444" s="379"/>
      <c r="B444" s="56" t="s">
        <v>215</v>
      </c>
      <c r="C444" s="108" t="s">
        <v>2211</v>
      </c>
      <c r="D444" s="60">
        <v>45085</v>
      </c>
    </row>
    <row r="445" spans="1:4" ht="45" customHeight="1">
      <c r="A445" s="379"/>
      <c r="B445" s="56" t="s">
        <v>62</v>
      </c>
      <c r="C445" s="108" t="s">
        <v>2212</v>
      </c>
      <c r="D445" s="60">
        <v>45089</v>
      </c>
    </row>
    <row r="446" spans="1:4" ht="45" customHeight="1">
      <c r="A446" s="379"/>
      <c r="B446" s="56" t="s">
        <v>215</v>
      </c>
      <c r="C446" s="108" t="s">
        <v>2213</v>
      </c>
      <c r="D446" s="60">
        <v>45077</v>
      </c>
    </row>
    <row r="447" spans="1:4" ht="45" customHeight="1">
      <c r="A447" s="379"/>
      <c r="B447" s="56" t="s">
        <v>102</v>
      </c>
      <c r="C447" s="108" t="s">
        <v>2214</v>
      </c>
      <c r="D447" s="60">
        <v>45083</v>
      </c>
    </row>
    <row r="448" spans="1:4" ht="45" customHeight="1">
      <c r="A448" s="379"/>
      <c r="B448" s="56" t="s">
        <v>215</v>
      </c>
      <c r="C448" s="108" t="s">
        <v>2215</v>
      </c>
      <c r="D448" s="60">
        <v>45096</v>
      </c>
    </row>
    <row r="449" spans="1:4" ht="45" customHeight="1">
      <c r="A449" s="379"/>
      <c r="B449" s="56" t="s">
        <v>102</v>
      </c>
      <c r="C449" s="108" t="s">
        <v>2216</v>
      </c>
      <c r="D449" s="60">
        <v>45098</v>
      </c>
    </row>
    <row r="450" spans="1:4" ht="45" customHeight="1">
      <c r="A450" s="379"/>
      <c r="B450" s="56" t="s">
        <v>215</v>
      </c>
      <c r="C450" s="108" t="s">
        <v>2217</v>
      </c>
      <c r="D450" s="60">
        <v>45107</v>
      </c>
    </row>
    <row r="451" spans="1:4" ht="45" customHeight="1">
      <c r="A451" s="379"/>
      <c r="B451" s="56" t="s">
        <v>2218</v>
      </c>
      <c r="C451" s="108" t="s">
        <v>2219</v>
      </c>
      <c r="D451" s="60">
        <v>45111</v>
      </c>
    </row>
    <row r="452" spans="1:4" ht="45" customHeight="1">
      <c r="A452" s="379"/>
      <c r="B452" s="56" t="s">
        <v>215</v>
      </c>
      <c r="C452" s="108" t="s">
        <v>2220</v>
      </c>
      <c r="D452" s="60">
        <v>45117</v>
      </c>
    </row>
    <row r="453" spans="1:4" ht="45" customHeight="1">
      <c r="A453" s="379"/>
      <c r="B453" s="56" t="s">
        <v>2058</v>
      </c>
      <c r="C453" s="108" t="s">
        <v>2221</v>
      </c>
      <c r="D453" s="60">
        <v>45113</v>
      </c>
    </row>
    <row r="454" spans="1:4" ht="45" customHeight="1">
      <c r="A454" s="379"/>
      <c r="B454" s="56" t="s">
        <v>215</v>
      </c>
      <c r="C454" s="108" t="s">
        <v>2222</v>
      </c>
      <c r="D454" s="60">
        <v>45118</v>
      </c>
    </row>
    <row r="455" spans="1:4" ht="45" customHeight="1">
      <c r="A455" s="379"/>
      <c r="B455" s="56" t="s">
        <v>215</v>
      </c>
      <c r="C455" s="108" t="s">
        <v>2223</v>
      </c>
      <c r="D455" s="60">
        <v>45155</v>
      </c>
    </row>
    <row r="456" spans="1:4" ht="45" customHeight="1">
      <c r="A456" s="379"/>
      <c r="B456" s="56" t="s">
        <v>215</v>
      </c>
      <c r="C456" s="108" t="s">
        <v>2224</v>
      </c>
      <c r="D456" s="60">
        <v>45133</v>
      </c>
    </row>
    <row r="457" spans="1:4" ht="45" customHeight="1">
      <c r="A457" s="379"/>
      <c r="B457" s="56" t="s">
        <v>2058</v>
      </c>
      <c r="C457" s="108" t="s">
        <v>2225</v>
      </c>
      <c r="D457" s="60">
        <v>45167</v>
      </c>
    </row>
    <row r="458" spans="1:4" ht="45" customHeight="1">
      <c r="A458" s="379"/>
      <c r="B458" s="56" t="s">
        <v>215</v>
      </c>
      <c r="C458" s="108" t="s">
        <v>2226</v>
      </c>
      <c r="D458" s="60">
        <v>45169</v>
      </c>
    </row>
    <row r="459" spans="1:4" ht="45" customHeight="1">
      <c r="A459" s="379"/>
      <c r="B459" s="56" t="s">
        <v>1999</v>
      </c>
      <c r="C459" s="108" t="s">
        <v>2227</v>
      </c>
      <c r="D459" s="60">
        <v>45161</v>
      </c>
    </row>
    <row r="460" spans="1:4" ht="45" customHeight="1">
      <c r="A460" s="379"/>
      <c r="B460" s="56" t="s">
        <v>102</v>
      </c>
      <c r="C460" s="108" t="s">
        <v>2228</v>
      </c>
      <c r="D460" s="60">
        <v>45173</v>
      </c>
    </row>
    <row r="461" spans="1:4" ht="45" customHeight="1">
      <c r="A461" s="379"/>
      <c r="B461" s="56" t="s">
        <v>215</v>
      </c>
      <c r="C461" s="108" t="s">
        <v>2229</v>
      </c>
      <c r="D461" s="60">
        <v>45170</v>
      </c>
    </row>
    <row r="462" spans="1:4" ht="45" customHeight="1">
      <c r="A462" s="379"/>
      <c r="B462" s="56" t="s">
        <v>215</v>
      </c>
      <c r="C462" s="108" t="s">
        <v>2230</v>
      </c>
      <c r="D462" s="60">
        <v>45174</v>
      </c>
    </row>
    <row r="463" spans="1:4" ht="45" customHeight="1">
      <c r="A463" s="379"/>
      <c r="B463" s="56" t="s">
        <v>215</v>
      </c>
      <c r="C463" s="108" t="s">
        <v>2231</v>
      </c>
      <c r="D463" s="60">
        <v>45174</v>
      </c>
    </row>
    <row r="464" spans="1:4" ht="45" customHeight="1">
      <c r="A464" s="379"/>
      <c r="B464" s="56" t="s">
        <v>215</v>
      </c>
      <c r="C464" s="108" t="s">
        <v>2232</v>
      </c>
      <c r="D464" s="60">
        <v>45174</v>
      </c>
    </row>
    <row r="465" spans="1:4" ht="45" customHeight="1">
      <c r="A465" s="379"/>
      <c r="B465" s="56" t="s">
        <v>215</v>
      </c>
      <c r="C465" s="108" t="s">
        <v>2233</v>
      </c>
      <c r="D465" s="60">
        <v>45174</v>
      </c>
    </row>
    <row r="466" spans="1:4" ht="45" customHeight="1">
      <c r="A466" s="379"/>
      <c r="B466" s="56" t="s">
        <v>57</v>
      </c>
      <c r="C466" s="108" t="s">
        <v>2234</v>
      </c>
      <c r="D466" s="60">
        <v>45176</v>
      </c>
    </row>
    <row r="467" spans="1:4" ht="45" customHeight="1">
      <c r="A467" s="379"/>
      <c r="B467" s="56" t="s">
        <v>215</v>
      </c>
      <c r="C467" s="108" t="s">
        <v>2235</v>
      </c>
      <c r="D467" s="60">
        <v>45176</v>
      </c>
    </row>
    <row r="468" spans="1:4" ht="45" customHeight="1">
      <c r="A468" s="379"/>
      <c r="B468" s="56" t="s">
        <v>1999</v>
      </c>
      <c r="C468" s="108" t="s">
        <v>2236</v>
      </c>
      <c r="D468" s="60">
        <v>45175</v>
      </c>
    </row>
    <row r="469" spans="1:4" ht="45" customHeight="1">
      <c r="A469" s="379"/>
      <c r="B469" s="56" t="s">
        <v>215</v>
      </c>
      <c r="C469" s="108" t="s">
        <v>2237</v>
      </c>
      <c r="D469" s="60" t="s">
        <v>59</v>
      </c>
    </row>
    <row r="470" spans="1:4" ht="45" customHeight="1">
      <c r="A470" s="379"/>
      <c r="B470" s="56" t="s">
        <v>2058</v>
      </c>
      <c r="C470" s="108" t="s">
        <v>2238</v>
      </c>
      <c r="D470" s="60">
        <v>45182</v>
      </c>
    </row>
    <row r="471" spans="1:4" ht="45" customHeight="1">
      <c r="A471" s="379"/>
      <c r="B471" s="56" t="s">
        <v>2239</v>
      </c>
      <c r="C471" s="108" t="s">
        <v>2240</v>
      </c>
      <c r="D471" s="60">
        <v>45188</v>
      </c>
    </row>
    <row r="472" spans="1:4" ht="45" customHeight="1">
      <c r="A472" s="379"/>
      <c r="B472" s="56" t="s">
        <v>215</v>
      </c>
      <c r="C472" s="108" t="s">
        <v>2193</v>
      </c>
      <c r="D472" s="60" t="s">
        <v>1702</v>
      </c>
    </row>
    <row r="473" spans="1:4" ht="45" customHeight="1">
      <c r="A473" s="379"/>
      <c r="B473" s="56" t="s">
        <v>2201</v>
      </c>
      <c r="C473" s="108" t="s">
        <v>2241</v>
      </c>
      <c r="D473" s="60" t="s">
        <v>1702</v>
      </c>
    </row>
    <row r="474" spans="1:4" ht="45" customHeight="1">
      <c r="A474" s="379"/>
      <c r="B474" s="56" t="s">
        <v>2201</v>
      </c>
      <c r="C474" s="108" t="s">
        <v>2242</v>
      </c>
      <c r="D474" s="60" t="s">
        <v>1702</v>
      </c>
    </row>
    <row r="475" spans="1:4" ht="45" customHeight="1">
      <c r="A475" s="379"/>
      <c r="B475" s="56" t="s">
        <v>2239</v>
      </c>
      <c r="C475" s="108" t="s">
        <v>2240</v>
      </c>
      <c r="D475" s="60">
        <v>45188</v>
      </c>
    </row>
    <row r="476" spans="1:4" ht="60" customHeight="1">
      <c r="A476" s="379"/>
      <c r="B476" s="56" t="s">
        <v>215</v>
      </c>
      <c r="C476" s="108" t="s">
        <v>2243</v>
      </c>
      <c r="D476" s="60" t="s">
        <v>1702</v>
      </c>
    </row>
    <row r="477" spans="1:4" ht="45" customHeight="1">
      <c r="A477" s="379"/>
      <c r="B477" s="56" t="s">
        <v>215</v>
      </c>
      <c r="C477" s="108" t="s">
        <v>2244</v>
      </c>
      <c r="D477" s="60">
        <v>45189</v>
      </c>
    </row>
    <row r="478" spans="1:4" ht="45" customHeight="1">
      <c r="A478" s="379"/>
      <c r="B478" s="56" t="s">
        <v>94</v>
      </c>
      <c r="C478" s="108" t="s">
        <v>2245</v>
      </c>
      <c r="D478" s="60">
        <v>45190</v>
      </c>
    </row>
    <row r="479" spans="1:4" ht="45" customHeight="1">
      <c r="A479" s="379"/>
      <c r="B479" s="56" t="s">
        <v>215</v>
      </c>
      <c r="C479" s="108" t="s">
        <v>2246</v>
      </c>
      <c r="D479" s="60">
        <v>45190</v>
      </c>
    </row>
    <row r="480" spans="1:4" ht="45" customHeight="1">
      <c r="A480" s="379"/>
      <c r="B480" s="56" t="s">
        <v>215</v>
      </c>
      <c r="C480" s="108" t="s">
        <v>2247</v>
      </c>
      <c r="D480" s="60">
        <v>45190</v>
      </c>
    </row>
    <row r="481" spans="1:4" ht="45" customHeight="1">
      <c r="A481" s="379"/>
      <c r="B481" s="56" t="s">
        <v>2248</v>
      </c>
      <c r="C481" s="108" t="s">
        <v>2249</v>
      </c>
      <c r="D481" s="60">
        <v>45189</v>
      </c>
    </row>
    <row r="482" spans="1:4" ht="45" customHeight="1">
      <c r="A482" s="379"/>
      <c r="B482" s="56" t="s">
        <v>2058</v>
      </c>
      <c r="C482" s="108" t="s">
        <v>2250</v>
      </c>
      <c r="D482" s="60">
        <v>45195</v>
      </c>
    </row>
    <row r="483" spans="1:4" ht="45" customHeight="1">
      <c r="A483" s="379"/>
      <c r="B483" s="56" t="s">
        <v>2058</v>
      </c>
      <c r="C483" s="108" t="s">
        <v>2251</v>
      </c>
      <c r="D483" s="60">
        <v>45195</v>
      </c>
    </row>
    <row r="484" spans="1:4" ht="45" customHeight="1">
      <c r="A484" s="379"/>
      <c r="B484" s="56" t="s">
        <v>2058</v>
      </c>
      <c r="C484" s="108" t="s">
        <v>2252</v>
      </c>
      <c r="D484" s="60">
        <v>45195</v>
      </c>
    </row>
    <row r="485" spans="1:4" ht="45" customHeight="1">
      <c r="A485" s="379"/>
      <c r="B485" s="56" t="s">
        <v>215</v>
      </c>
      <c r="C485" s="108" t="s">
        <v>2253</v>
      </c>
      <c r="D485" s="60">
        <v>45195</v>
      </c>
    </row>
    <row r="486" spans="1:4" ht="45" customHeight="1">
      <c r="A486" s="379"/>
      <c r="B486" s="56" t="s">
        <v>2058</v>
      </c>
      <c r="C486" s="108" t="s">
        <v>2254</v>
      </c>
      <c r="D486" s="60">
        <v>45195</v>
      </c>
    </row>
    <row r="487" spans="1:4" ht="45" customHeight="1">
      <c r="A487" s="379"/>
      <c r="B487" s="56" t="s">
        <v>2058</v>
      </c>
      <c r="C487" s="108" t="s">
        <v>2255</v>
      </c>
      <c r="D487" s="60">
        <v>45195</v>
      </c>
    </row>
    <row r="488" spans="1:4" ht="45" customHeight="1">
      <c r="A488" s="379"/>
      <c r="B488" s="56" t="s">
        <v>2058</v>
      </c>
      <c r="C488" s="108" t="s">
        <v>2256</v>
      </c>
      <c r="D488" s="60">
        <v>45195</v>
      </c>
    </row>
    <row r="489" spans="1:4" ht="45" customHeight="1">
      <c r="A489" s="379"/>
      <c r="B489" s="56" t="s">
        <v>2058</v>
      </c>
      <c r="C489" s="108" t="s">
        <v>2257</v>
      </c>
      <c r="D489" s="60">
        <v>45195</v>
      </c>
    </row>
    <row r="490" spans="1:4" ht="45" customHeight="1">
      <c r="A490" s="379"/>
      <c r="B490" s="56" t="s">
        <v>2258</v>
      </c>
      <c r="C490" s="108" t="s">
        <v>2259</v>
      </c>
      <c r="D490" s="60">
        <v>45196</v>
      </c>
    </row>
    <row r="491" spans="1:4" ht="45" customHeight="1">
      <c r="A491" s="379"/>
      <c r="B491" s="56" t="s">
        <v>215</v>
      </c>
      <c r="C491" s="108" t="s">
        <v>2260</v>
      </c>
      <c r="D491" s="60">
        <v>45197</v>
      </c>
    </row>
    <row r="492" spans="1:4" ht="45" customHeight="1">
      <c r="A492" s="379"/>
      <c r="B492" s="56" t="s">
        <v>215</v>
      </c>
      <c r="C492" s="108" t="s">
        <v>2261</v>
      </c>
      <c r="D492" s="60">
        <v>45197</v>
      </c>
    </row>
    <row r="493" spans="1:4" ht="45" customHeight="1">
      <c r="A493" s="379"/>
      <c r="B493" s="56" t="s">
        <v>215</v>
      </c>
      <c r="C493" s="108" t="s">
        <v>2262</v>
      </c>
      <c r="D493" s="60">
        <v>45197</v>
      </c>
    </row>
    <row r="494" spans="1:4" ht="45" customHeight="1">
      <c r="A494" s="379"/>
      <c r="B494" s="56" t="s">
        <v>215</v>
      </c>
      <c r="C494" s="108" t="s">
        <v>2263</v>
      </c>
      <c r="D494" s="60">
        <v>45197</v>
      </c>
    </row>
    <row r="495" spans="1:4" ht="45" customHeight="1">
      <c r="A495" s="379"/>
      <c r="B495" s="56" t="s">
        <v>1999</v>
      </c>
      <c r="C495" s="108" t="s">
        <v>2264</v>
      </c>
      <c r="D495" s="60">
        <v>45197</v>
      </c>
    </row>
    <row r="496" spans="1:4" ht="45" customHeight="1">
      <c r="A496" s="379"/>
      <c r="B496" s="56" t="s">
        <v>1050</v>
      </c>
      <c r="C496" s="108" t="s">
        <v>2265</v>
      </c>
      <c r="D496" s="60">
        <v>45197</v>
      </c>
    </row>
    <row r="497" spans="1:4" ht="45" customHeight="1">
      <c r="A497" s="379"/>
      <c r="B497" s="56" t="s">
        <v>1999</v>
      </c>
      <c r="C497" s="108" t="s">
        <v>2266</v>
      </c>
      <c r="D497" s="60">
        <v>45198</v>
      </c>
    </row>
    <row r="498" spans="1:4" ht="45" customHeight="1">
      <c r="A498" s="379"/>
      <c r="B498" s="56" t="s">
        <v>102</v>
      </c>
      <c r="C498" s="108" t="s">
        <v>2267</v>
      </c>
      <c r="D498" s="60">
        <v>45199</v>
      </c>
    </row>
    <row r="499" spans="1:4" ht="45" customHeight="1">
      <c r="A499" s="379"/>
      <c r="B499" s="56" t="s">
        <v>1050</v>
      </c>
      <c r="C499" s="108" t="s">
        <v>2268</v>
      </c>
      <c r="D499" s="60">
        <v>45199</v>
      </c>
    </row>
    <row r="500" spans="1:4" ht="45" customHeight="1">
      <c r="A500" s="379"/>
      <c r="B500" s="56" t="s">
        <v>2269</v>
      </c>
      <c r="C500" s="108" t="s">
        <v>2270</v>
      </c>
      <c r="D500" s="60">
        <v>45201</v>
      </c>
    </row>
    <row r="501" spans="1:4" ht="45" customHeight="1">
      <c r="A501" s="379"/>
      <c r="B501" s="56" t="s">
        <v>215</v>
      </c>
      <c r="C501" s="108" t="s">
        <v>2271</v>
      </c>
      <c r="D501" s="60">
        <v>45202</v>
      </c>
    </row>
    <row r="502" spans="1:4" ht="45" customHeight="1">
      <c r="A502" s="379"/>
      <c r="B502" s="56" t="s">
        <v>102</v>
      </c>
      <c r="C502" s="108" t="s">
        <v>2272</v>
      </c>
      <c r="D502" s="60">
        <v>45203</v>
      </c>
    </row>
    <row r="503" spans="1:4" ht="45" customHeight="1">
      <c r="A503" s="379"/>
      <c r="B503" s="56" t="s">
        <v>215</v>
      </c>
      <c r="C503" s="108" t="s">
        <v>2273</v>
      </c>
      <c r="D503" s="60">
        <v>45209</v>
      </c>
    </row>
    <row r="504" spans="1:4" ht="45" customHeight="1">
      <c r="A504" s="379"/>
      <c r="B504" s="56" t="s">
        <v>215</v>
      </c>
      <c r="C504" s="108" t="s">
        <v>2274</v>
      </c>
      <c r="D504" s="60">
        <v>45211</v>
      </c>
    </row>
    <row r="505" spans="1:4" ht="45" customHeight="1">
      <c r="A505" s="379"/>
      <c r="B505" s="56" t="s">
        <v>215</v>
      </c>
      <c r="C505" s="108" t="s">
        <v>2275</v>
      </c>
      <c r="D505" s="60">
        <v>45216</v>
      </c>
    </row>
    <row r="506" spans="1:4" ht="45" customHeight="1">
      <c r="A506" s="379"/>
      <c r="B506" s="56" t="s">
        <v>1050</v>
      </c>
      <c r="C506" s="108" t="s">
        <v>2276</v>
      </c>
      <c r="D506" s="60">
        <v>45216</v>
      </c>
    </row>
    <row r="507" spans="1:4" ht="45" customHeight="1">
      <c r="A507" s="379"/>
      <c r="B507" s="56" t="s">
        <v>2277</v>
      </c>
      <c r="C507" s="108" t="s">
        <v>2278</v>
      </c>
      <c r="D507" s="60">
        <v>45222</v>
      </c>
    </row>
    <row r="508" spans="1:4" ht="45" customHeight="1">
      <c r="A508" s="379"/>
      <c r="B508" s="56" t="s">
        <v>1050</v>
      </c>
      <c r="C508" s="108" t="s">
        <v>2279</v>
      </c>
      <c r="D508" s="60">
        <v>45223</v>
      </c>
    </row>
    <row r="509" spans="1:4" ht="45" customHeight="1">
      <c r="A509" s="379"/>
      <c r="B509" s="56" t="s">
        <v>215</v>
      </c>
      <c r="C509" s="108" t="s">
        <v>2280</v>
      </c>
      <c r="D509" s="60">
        <v>45230</v>
      </c>
    </row>
    <row r="510" spans="1:4" ht="45" customHeight="1">
      <c r="A510" s="379"/>
      <c r="B510" s="56" t="s">
        <v>1588</v>
      </c>
      <c r="C510" s="108" t="s">
        <v>2281</v>
      </c>
      <c r="D510" s="60">
        <v>45230</v>
      </c>
    </row>
    <row r="511" spans="1:4" ht="45" customHeight="1">
      <c r="A511" s="379"/>
      <c r="B511" s="56" t="s">
        <v>215</v>
      </c>
      <c r="C511" s="108" t="s">
        <v>2282</v>
      </c>
      <c r="D511" s="60">
        <v>45238</v>
      </c>
    </row>
    <row r="512" spans="1:4" ht="45" customHeight="1">
      <c r="A512" s="379"/>
      <c r="B512" s="56" t="s">
        <v>215</v>
      </c>
      <c r="C512" s="108" t="s">
        <v>2283</v>
      </c>
      <c r="D512" s="60">
        <v>45237</v>
      </c>
    </row>
    <row r="513" spans="1:4" ht="45" customHeight="1">
      <c r="A513" s="379"/>
      <c r="B513" s="56" t="s">
        <v>215</v>
      </c>
      <c r="C513" s="108" t="s">
        <v>2284</v>
      </c>
      <c r="D513" s="60">
        <v>45238</v>
      </c>
    </row>
    <row r="514" spans="1:4" ht="45" customHeight="1">
      <c r="A514" s="379"/>
      <c r="B514" s="56" t="s">
        <v>71</v>
      </c>
      <c r="C514" s="108" t="s">
        <v>2285</v>
      </c>
      <c r="D514" s="60">
        <v>45232</v>
      </c>
    </row>
    <row r="515" spans="1:4" ht="45" customHeight="1">
      <c r="A515" s="379"/>
      <c r="B515" s="75" t="s">
        <v>2286</v>
      </c>
      <c r="C515" s="127" t="s">
        <v>2287</v>
      </c>
      <c r="D515" s="126">
        <v>45252</v>
      </c>
    </row>
    <row r="516" spans="1:4" ht="45" customHeight="1">
      <c r="A516" s="379"/>
      <c r="B516" s="56" t="s">
        <v>215</v>
      </c>
      <c r="C516" s="108" t="s">
        <v>2288</v>
      </c>
      <c r="D516" s="60" t="s">
        <v>59</v>
      </c>
    </row>
    <row r="517" spans="1:4" ht="45" customHeight="1">
      <c r="A517" s="379"/>
      <c r="B517" s="56" t="s">
        <v>215</v>
      </c>
      <c r="C517" s="108" t="s">
        <v>2289</v>
      </c>
      <c r="D517" s="60">
        <v>45253</v>
      </c>
    </row>
    <row r="518" spans="1:4" ht="45" customHeight="1">
      <c r="A518" s="379"/>
      <c r="B518" s="56" t="s">
        <v>215</v>
      </c>
      <c r="C518" s="108" t="s">
        <v>2290</v>
      </c>
      <c r="D518" s="60">
        <v>45253</v>
      </c>
    </row>
    <row r="519" spans="1:4" ht="45" customHeight="1">
      <c r="A519" s="379"/>
      <c r="B519" s="56" t="s">
        <v>215</v>
      </c>
      <c r="C519" s="108" t="s">
        <v>2291</v>
      </c>
      <c r="D519" s="60">
        <v>45253</v>
      </c>
    </row>
    <row r="520" spans="1:4" ht="45" customHeight="1">
      <c r="A520" s="379"/>
      <c r="B520" s="56" t="s">
        <v>215</v>
      </c>
      <c r="C520" s="108" t="s">
        <v>2292</v>
      </c>
      <c r="D520" s="60">
        <v>45253</v>
      </c>
    </row>
    <row r="521" spans="1:4" ht="45" customHeight="1">
      <c r="A521" s="379"/>
      <c r="B521" s="56" t="s">
        <v>215</v>
      </c>
      <c r="C521" s="108" t="s">
        <v>2293</v>
      </c>
      <c r="D521" s="60">
        <v>45253</v>
      </c>
    </row>
    <row r="522" spans="1:4" ht="45" customHeight="1">
      <c r="A522" s="379"/>
      <c r="B522" s="56" t="s">
        <v>215</v>
      </c>
      <c r="C522" s="108" t="s">
        <v>2294</v>
      </c>
      <c r="D522" s="60">
        <v>45253</v>
      </c>
    </row>
    <row r="523" spans="1:4" ht="45" customHeight="1">
      <c r="A523" s="379"/>
      <c r="B523" s="56" t="s">
        <v>215</v>
      </c>
      <c r="C523" s="108" t="s">
        <v>2295</v>
      </c>
      <c r="D523" s="60">
        <v>45257</v>
      </c>
    </row>
    <row r="524" spans="1:4" ht="45" customHeight="1">
      <c r="A524" s="379"/>
      <c r="B524" s="75" t="s">
        <v>215</v>
      </c>
      <c r="C524" s="127" t="s">
        <v>2296</v>
      </c>
      <c r="D524" s="126">
        <v>45258</v>
      </c>
    </row>
    <row r="525" spans="1:4" ht="45" customHeight="1">
      <c r="A525" s="379"/>
      <c r="B525" s="56" t="s">
        <v>215</v>
      </c>
      <c r="C525" s="108" t="s">
        <v>2297</v>
      </c>
      <c r="D525" s="60">
        <v>45258</v>
      </c>
    </row>
    <row r="526" spans="1:4" ht="45" customHeight="1">
      <c r="A526" s="379"/>
      <c r="B526" s="56" t="s">
        <v>215</v>
      </c>
      <c r="C526" s="108" t="s">
        <v>2298</v>
      </c>
      <c r="D526" s="60">
        <v>45260</v>
      </c>
    </row>
    <row r="527" spans="1:4" ht="45" customHeight="1">
      <c r="A527" s="379"/>
      <c r="B527" s="56" t="s">
        <v>215</v>
      </c>
      <c r="C527" s="108" t="s">
        <v>2299</v>
      </c>
      <c r="D527" s="60" t="s">
        <v>59</v>
      </c>
    </row>
    <row r="528" spans="1:4" ht="45" customHeight="1">
      <c r="A528" s="379"/>
      <c r="B528" s="56" t="s">
        <v>215</v>
      </c>
      <c r="C528" s="108" t="s">
        <v>2300</v>
      </c>
      <c r="D528" s="60">
        <v>45272</v>
      </c>
    </row>
    <row r="529" spans="1:4" ht="45" customHeight="1">
      <c r="A529" s="379"/>
      <c r="B529" s="56" t="s">
        <v>2301</v>
      </c>
      <c r="C529" s="108" t="s">
        <v>2302</v>
      </c>
      <c r="D529" s="60">
        <v>45273</v>
      </c>
    </row>
    <row r="530" spans="1:4" ht="45" customHeight="1">
      <c r="A530" s="379"/>
      <c r="B530" s="56" t="s">
        <v>2301</v>
      </c>
      <c r="C530" s="108" t="s">
        <v>2303</v>
      </c>
      <c r="D530" s="60">
        <v>45273</v>
      </c>
    </row>
    <row r="531" spans="1:4" ht="45" customHeight="1">
      <c r="A531" s="379"/>
      <c r="B531" s="56" t="s">
        <v>2301</v>
      </c>
      <c r="C531" s="108" t="s">
        <v>2304</v>
      </c>
      <c r="D531" s="60">
        <v>45273</v>
      </c>
    </row>
    <row r="532" spans="1:4" ht="45" customHeight="1">
      <c r="A532" s="379"/>
      <c r="B532" s="56" t="s">
        <v>2301</v>
      </c>
      <c r="C532" s="108" t="s">
        <v>2305</v>
      </c>
      <c r="D532" s="60">
        <v>45273</v>
      </c>
    </row>
    <row r="533" spans="1:4" ht="45" customHeight="1">
      <c r="A533" s="379"/>
      <c r="B533" s="56" t="s">
        <v>2301</v>
      </c>
      <c r="C533" s="108" t="s">
        <v>2306</v>
      </c>
      <c r="D533" s="60">
        <v>45273</v>
      </c>
    </row>
    <row r="534" spans="1:4" ht="45" customHeight="1">
      <c r="A534" s="379"/>
      <c r="B534" s="56" t="s">
        <v>2301</v>
      </c>
      <c r="C534" s="108" t="s">
        <v>2307</v>
      </c>
      <c r="D534" s="60">
        <v>45273</v>
      </c>
    </row>
    <row r="535" spans="1:4" ht="45" customHeight="1">
      <c r="A535" s="379"/>
      <c r="B535" s="56" t="s">
        <v>2301</v>
      </c>
      <c r="C535" s="108" t="s">
        <v>2308</v>
      </c>
      <c r="D535" s="60">
        <v>45273</v>
      </c>
    </row>
    <row r="536" spans="1:4" ht="45" customHeight="1">
      <c r="A536" s="379"/>
      <c r="B536" s="56" t="s">
        <v>2301</v>
      </c>
      <c r="C536" s="108" t="s">
        <v>2309</v>
      </c>
      <c r="D536" s="60">
        <v>45273</v>
      </c>
    </row>
    <row r="537" spans="1:4" ht="45" customHeight="1">
      <c r="A537" s="379"/>
      <c r="B537" s="56" t="s">
        <v>71</v>
      </c>
      <c r="C537" s="108" t="s">
        <v>2310</v>
      </c>
      <c r="D537" s="60" t="s">
        <v>59</v>
      </c>
    </row>
    <row r="538" spans="1:4" ht="45" customHeight="1" thickBot="1">
      <c r="A538" s="379"/>
      <c r="B538" s="134" t="s">
        <v>215</v>
      </c>
      <c r="C538" s="119" t="s">
        <v>2311</v>
      </c>
      <c r="D538" s="135">
        <v>45280</v>
      </c>
    </row>
    <row r="539" spans="1:4" ht="45" customHeight="1" thickTop="1">
      <c r="A539" s="378">
        <v>2024</v>
      </c>
      <c r="B539" s="150" t="s">
        <v>215</v>
      </c>
      <c r="C539" s="161" t="s">
        <v>2312</v>
      </c>
      <c r="D539" s="153">
        <v>45300</v>
      </c>
    </row>
    <row r="540" spans="1:4" ht="45" customHeight="1">
      <c r="A540" s="379"/>
      <c r="B540" s="56" t="s">
        <v>215</v>
      </c>
      <c r="C540" s="108" t="s">
        <v>2313</v>
      </c>
      <c r="D540" s="60">
        <v>45301</v>
      </c>
    </row>
    <row r="541" spans="1:4" ht="45" customHeight="1">
      <c r="A541" s="379"/>
      <c r="B541" s="56" t="s">
        <v>102</v>
      </c>
      <c r="C541" s="108" t="s">
        <v>2314</v>
      </c>
      <c r="D541" s="60" t="s">
        <v>59</v>
      </c>
    </row>
    <row r="542" spans="1:4" ht="45" customHeight="1">
      <c r="A542" s="379"/>
      <c r="B542" s="56" t="s">
        <v>215</v>
      </c>
      <c r="C542" s="108" t="s">
        <v>2315</v>
      </c>
      <c r="D542" s="60">
        <v>45310</v>
      </c>
    </row>
    <row r="543" spans="1:4" ht="45" customHeight="1">
      <c r="A543" s="379"/>
      <c r="B543" s="56" t="s">
        <v>312</v>
      </c>
      <c r="C543" s="108" t="s">
        <v>2316</v>
      </c>
      <c r="D543" s="60">
        <v>45308</v>
      </c>
    </row>
    <row r="544" spans="1:4" ht="45" customHeight="1">
      <c r="A544" s="379"/>
      <c r="B544" s="56" t="s">
        <v>312</v>
      </c>
      <c r="C544" s="108" t="s">
        <v>2317</v>
      </c>
      <c r="D544" s="60">
        <v>45308</v>
      </c>
    </row>
    <row r="545" spans="1:4" ht="45" customHeight="1">
      <c r="A545" s="379"/>
      <c r="B545" s="56" t="s">
        <v>312</v>
      </c>
      <c r="C545" s="108" t="s">
        <v>2318</v>
      </c>
      <c r="D545" s="60">
        <v>45308</v>
      </c>
    </row>
    <row r="546" spans="1:4" ht="45" customHeight="1">
      <c r="A546" s="379"/>
      <c r="B546" s="56" t="s">
        <v>215</v>
      </c>
      <c r="C546" s="108" t="s">
        <v>2319</v>
      </c>
      <c r="D546" s="60">
        <v>45307</v>
      </c>
    </row>
    <row r="547" spans="1:4" ht="45" customHeight="1">
      <c r="A547" s="379"/>
      <c r="B547" s="56" t="s">
        <v>215</v>
      </c>
      <c r="C547" s="108" t="s">
        <v>2320</v>
      </c>
      <c r="D547" s="60">
        <v>45358</v>
      </c>
    </row>
    <row r="548" spans="1:4" ht="45" customHeight="1">
      <c r="A548" s="379"/>
      <c r="B548" s="56" t="s">
        <v>215</v>
      </c>
      <c r="C548" s="108" t="s">
        <v>2321</v>
      </c>
      <c r="D548" s="60">
        <v>45358</v>
      </c>
    </row>
    <row r="549" spans="1:4" ht="45" customHeight="1">
      <c r="A549" s="379"/>
      <c r="B549" s="56" t="s">
        <v>215</v>
      </c>
      <c r="C549" s="108" t="s">
        <v>2322</v>
      </c>
      <c r="D549" s="60">
        <v>45358</v>
      </c>
    </row>
    <row r="550" spans="1:4" ht="45" customHeight="1">
      <c r="A550" s="379"/>
      <c r="B550" s="56" t="s">
        <v>113</v>
      </c>
      <c r="C550" s="108" t="s">
        <v>2323</v>
      </c>
      <c r="D550" s="60">
        <v>45359</v>
      </c>
    </row>
    <row r="551" spans="1:4" ht="45" customHeight="1">
      <c r="A551" s="379"/>
      <c r="B551" s="56" t="s">
        <v>215</v>
      </c>
      <c r="C551" s="108" t="s">
        <v>2324</v>
      </c>
      <c r="D551" s="60">
        <v>45363</v>
      </c>
    </row>
    <row r="552" spans="1:4" ht="45" customHeight="1">
      <c r="A552" s="379"/>
      <c r="B552" s="56" t="s">
        <v>215</v>
      </c>
      <c r="C552" s="108" t="s">
        <v>2325</v>
      </c>
      <c r="D552" s="60">
        <v>45363</v>
      </c>
    </row>
    <row r="553" spans="1:4" ht="45" customHeight="1">
      <c r="A553" s="379"/>
      <c r="B553" s="56" t="s">
        <v>215</v>
      </c>
      <c r="C553" s="108" t="s">
        <v>2326</v>
      </c>
      <c r="D553" s="60">
        <v>45363</v>
      </c>
    </row>
    <row r="554" spans="1:4" ht="45" customHeight="1">
      <c r="A554" s="379"/>
      <c r="B554" s="56" t="s">
        <v>215</v>
      </c>
      <c r="C554" s="108" t="s">
        <v>2327</v>
      </c>
      <c r="D554" s="60">
        <v>45369</v>
      </c>
    </row>
    <row r="555" spans="1:4" ht="45" customHeight="1">
      <c r="A555" s="379"/>
      <c r="B555" s="56" t="s">
        <v>215</v>
      </c>
      <c r="C555" s="108" t="s">
        <v>2328</v>
      </c>
      <c r="D555" s="60">
        <v>45370</v>
      </c>
    </row>
    <row r="556" spans="1:4" ht="45" customHeight="1">
      <c r="A556" s="379"/>
      <c r="B556" s="56" t="s">
        <v>215</v>
      </c>
      <c r="C556" s="108" t="s">
        <v>2329</v>
      </c>
      <c r="D556" s="60">
        <v>45370</v>
      </c>
    </row>
    <row r="557" spans="1:4" ht="45" customHeight="1">
      <c r="A557" s="379"/>
      <c r="B557" s="56" t="s">
        <v>215</v>
      </c>
      <c r="C557" s="108" t="s">
        <v>2330</v>
      </c>
      <c r="D557" s="60">
        <v>45370</v>
      </c>
    </row>
    <row r="558" spans="1:4" ht="45" customHeight="1">
      <c r="A558" s="379"/>
      <c r="B558" s="56" t="s">
        <v>215</v>
      </c>
      <c r="C558" s="108" t="s">
        <v>2331</v>
      </c>
      <c r="D558" s="60">
        <v>45370</v>
      </c>
    </row>
    <row r="559" spans="1:4" ht="45" customHeight="1">
      <c r="A559" s="379"/>
      <c r="B559" s="56" t="s">
        <v>215</v>
      </c>
      <c r="C559" s="108" t="s">
        <v>2332</v>
      </c>
      <c r="D559" s="60">
        <v>45370</v>
      </c>
    </row>
    <row r="560" spans="1:4" ht="45" customHeight="1">
      <c r="A560" s="379"/>
      <c r="B560" s="56" t="s">
        <v>215</v>
      </c>
      <c r="C560" s="108" t="s">
        <v>2333</v>
      </c>
      <c r="D560" s="60">
        <v>45370</v>
      </c>
    </row>
    <row r="561" spans="1:4" ht="45" customHeight="1">
      <c r="A561" s="379"/>
      <c r="B561" s="56" t="s">
        <v>215</v>
      </c>
      <c r="C561" s="108" t="s">
        <v>2334</v>
      </c>
      <c r="D561" s="60">
        <v>45370</v>
      </c>
    </row>
    <row r="562" spans="1:4" ht="45" customHeight="1">
      <c r="A562" s="379"/>
      <c r="B562" s="56" t="s">
        <v>215</v>
      </c>
      <c r="C562" s="108" t="s">
        <v>2335</v>
      </c>
      <c r="D562" s="60">
        <v>45370</v>
      </c>
    </row>
    <row r="563" spans="1:4" ht="45" customHeight="1">
      <c r="A563" s="379"/>
      <c r="B563" s="56" t="s">
        <v>215</v>
      </c>
      <c r="C563" s="108" t="s">
        <v>2336</v>
      </c>
      <c r="D563" s="60">
        <v>45370</v>
      </c>
    </row>
    <row r="564" spans="1:4" ht="45" customHeight="1">
      <c r="A564" s="379"/>
      <c r="B564" s="56" t="s">
        <v>215</v>
      </c>
      <c r="C564" s="108" t="s">
        <v>2337</v>
      </c>
      <c r="D564" s="60">
        <v>45370</v>
      </c>
    </row>
    <row r="565" spans="1:4" ht="45" customHeight="1">
      <c r="A565" s="379"/>
      <c r="B565" s="56" t="s">
        <v>215</v>
      </c>
      <c r="C565" s="108" t="s">
        <v>2338</v>
      </c>
      <c r="D565" s="60">
        <v>45370</v>
      </c>
    </row>
    <row r="566" spans="1:4" ht="45" customHeight="1">
      <c r="A566" s="379"/>
      <c r="B566" s="56" t="s">
        <v>215</v>
      </c>
      <c r="C566" s="108" t="s">
        <v>2339</v>
      </c>
      <c r="D566" s="60">
        <v>45370</v>
      </c>
    </row>
    <row r="567" spans="1:4" ht="45" customHeight="1">
      <c r="A567" s="379"/>
      <c r="B567" s="56" t="s">
        <v>215</v>
      </c>
      <c r="C567" s="108" t="s">
        <v>2340</v>
      </c>
      <c r="D567" s="60">
        <v>45370</v>
      </c>
    </row>
    <row r="568" spans="1:4" ht="45" customHeight="1">
      <c r="A568" s="379"/>
      <c r="B568" s="56" t="s">
        <v>215</v>
      </c>
      <c r="C568" s="108" t="s">
        <v>2341</v>
      </c>
      <c r="D568" s="60">
        <v>45370</v>
      </c>
    </row>
    <row r="569" spans="1:4" ht="45" customHeight="1">
      <c r="A569" s="379"/>
      <c r="B569" s="56" t="s">
        <v>71</v>
      </c>
      <c r="C569" s="108" t="s">
        <v>2342</v>
      </c>
      <c r="D569" s="60">
        <v>45372</v>
      </c>
    </row>
    <row r="570" spans="1:4" ht="45" customHeight="1">
      <c r="A570" s="379"/>
      <c r="B570" s="56" t="s">
        <v>71</v>
      </c>
      <c r="C570" s="108" t="s">
        <v>2343</v>
      </c>
      <c r="D570" s="60">
        <v>45372</v>
      </c>
    </row>
    <row r="571" spans="1:4" ht="45" customHeight="1">
      <c r="A571" s="379"/>
      <c r="B571" s="56" t="s">
        <v>71</v>
      </c>
      <c r="C571" s="108" t="s">
        <v>2344</v>
      </c>
      <c r="D571" s="60">
        <v>45372</v>
      </c>
    </row>
    <row r="572" spans="1:4" ht="45" customHeight="1">
      <c r="A572" s="379"/>
      <c r="B572" s="56" t="s">
        <v>215</v>
      </c>
      <c r="C572" s="108" t="s">
        <v>2345</v>
      </c>
      <c r="D572" s="60">
        <v>45373</v>
      </c>
    </row>
    <row r="573" spans="1:4" ht="45" customHeight="1">
      <c r="A573" s="379"/>
      <c r="B573" s="56" t="s">
        <v>215</v>
      </c>
      <c r="C573" s="108" t="s">
        <v>2346</v>
      </c>
      <c r="D573" s="60" t="s">
        <v>59</v>
      </c>
    </row>
    <row r="574" spans="1:4" ht="45" customHeight="1">
      <c r="A574" s="379"/>
      <c r="B574" s="56" t="s">
        <v>215</v>
      </c>
      <c r="C574" s="108" t="s">
        <v>2347</v>
      </c>
      <c r="D574" s="60" t="s">
        <v>59</v>
      </c>
    </row>
    <row r="575" spans="1:4" ht="45" customHeight="1">
      <c r="A575" s="379"/>
      <c r="B575" s="56" t="s">
        <v>215</v>
      </c>
      <c r="C575" s="108" t="s">
        <v>2348</v>
      </c>
      <c r="D575" s="60" t="s">
        <v>59</v>
      </c>
    </row>
    <row r="576" spans="1:4" ht="45" customHeight="1">
      <c r="A576" s="379"/>
      <c r="B576" s="56" t="s">
        <v>71</v>
      </c>
      <c r="C576" s="108" t="s">
        <v>2349</v>
      </c>
      <c r="D576" s="60">
        <v>45377</v>
      </c>
    </row>
    <row r="577" spans="1:4" ht="45" customHeight="1">
      <c r="A577" s="379"/>
      <c r="B577" s="56" t="s">
        <v>215</v>
      </c>
      <c r="C577" s="108" t="s">
        <v>2350</v>
      </c>
      <c r="D577" s="60" t="s">
        <v>59</v>
      </c>
    </row>
    <row r="578" spans="1:4" ht="45" customHeight="1">
      <c r="A578" s="379"/>
      <c r="B578" s="56" t="s">
        <v>215</v>
      </c>
      <c r="C578" s="108" t="s">
        <v>2351</v>
      </c>
      <c r="D578" s="60" t="s">
        <v>59</v>
      </c>
    </row>
    <row r="579" spans="1:4" ht="45" customHeight="1">
      <c r="A579" s="379"/>
      <c r="B579" s="56" t="s">
        <v>215</v>
      </c>
      <c r="C579" s="108" t="s">
        <v>2352</v>
      </c>
      <c r="D579" s="60" t="s">
        <v>59</v>
      </c>
    </row>
    <row r="580" spans="1:4" ht="45" customHeight="1">
      <c r="A580" s="379"/>
      <c r="B580" s="56" t="s">
        <v>215</v>
      </c>
      <c r="C580" s="108" t="s">
        <v>2353</v>
      </c>
      <c r="D580" s="60" t="s">
        <v>59</v>
      </c>
    </row>
    <row r="581" spans="1:4" ht="45" customHeight="1">
      <c r="A581" s="379"/>
      <c r="B581" s="56" t="s">
        <v>215</v>
      </c>
      <c r="C581" s="108" t="s">
        <v>2354</v>
      </c>
      <c r="D581" s="60" t="s">
        <v>59</v>
      </c>
    </row>
    <row r="582" spans="1:4" ht="45" customHeight="1">
      <c r="A582" s="379"/>
      <c r="B582" s="56" t="s">
        <v>215</v>
      </c>
      <c r="C582" s="108" t="s">
        <v>2355</v>
      </c>
      <c r="D582" s="60" t="s">
        <v>59</v>
      </c>
    </row>
    <row r="583" spans="1:4" ht="45" customHeight="1">
      <c r="A583" s="379"/>
      <c r="B583" s="56" t="s">
        <v>215</v>
      </c>
      <c r="C583" s="108" t="s">
        <v>2356</v>
      </c>
      <c r="D583" s="60" t="s">
        <v>59</v>
      </c>
    </row>
    <row r="584" spans="1:4" ht="45" customHeight="1">
      <c r="A584" s="379"/>
      <c r="B584" s="56" t="s">
        <v>2239</v>
      </c>
      <c r="C584" s="108" t="s">
        <v>2357</v>
      </c>
      <c r="D584" s="60">
        <v>45391</v>
      </c>
    </row>
    <row r="585" spans="1:4" ht="45" customHeight="1">
      <c r="A585" s="379"/>
      <c r="B585" s="56" t="s">
        <v>215</v>
      </c>
      <c r="C585" s="108" t="s">
        <v>2358</v>
      </c>
      <c r="D585" s="60">
        <v>45399</v>
      </c>
    </row>
    <row r="586" spans="1:4" ht="45" customHeight="1">
      <c r="A586" s="379"/>
      <c r="B586" s="56" t="s">
        <v>215</v>
      </c>
      <c r="C586" s="108" t="s">
        <v>2359</v>
      </c>
      <c r="D586" s="60">
        <v>45400</v>
      </c>
    </row>
    <row r="587" spans="1:4" ht="45" customHeight="1">
      <c r="A587" s="379"/>
      <c r="B587" s="56" t="s">
        <v>215</v>
      </c>
      <c r="C587" s="108" t="s">
        <v>2360</v>
      </c>
      <c r="D587" s="60">
        <v>45399</v>
      </c>
    </row>
    <row r="588" spans="1:4" ht="45" customHeight="1">
      <c r="A588" s="379"/>
      <c r="B588" s="56" t="s">
        <v>215</v>
      </c>
      <c r="C588" s="108" t="s">
        <v>2361</v>
      </c>
      <c r="D588" s="60">
        <v>45400</v>
      </c>
    </row>
    <row r="589" spans="1:4" ht="45" customHeight="1">
      <c r="A589" s="379"/>
      <c r="B589" s="203" t="s">
        <v>215</v>
      </c>
      <c r="C589" s="204" t="s">
        <v>2362</v>
      </c>
      <c r="D589" s="205">
        <v>45400</v>
      </c>
    </row>
    <row r="590" spans="1:4" ht="45" customHeight="1">
      <c r="A590" s="379"/>
      <c r="B590" s="203" t="s">
        <v>215</v>
      </c>
      <c r="C590" s="207" t="s">
        <v>2363</v>
      </c>
      <c r="D590" s="205">
        <v>45408</v>
      </c>
    </row>
    <row r="591" spans="1:4" ht="45" customHeight="1">
      <c r="A591" s="379"/>
      <c r="B591" s="203" t="s">
        <v>215</v>
      </c>
      <c r="C591" s="207" t="s">
        <v>2364</v>
      </c>
      <c r="D591" s="205">
        <v>45412</v>
      </c>
    </row>
    <row r="592" spans="1:4" ht="45" customHeight="1">
      <c r="A592" s="379"/>
      <c r="B592" s="203" t="s">
        <v>215</v>
      </c>
      <c r="C592" s="204" t="s">
        <v>1195</v>
      </c>
      <c r="D592" s="257">
        <v>45407</v>
      </c>
    </row>
    <row r="593" spans="1:4" ht="45" customHeight="1">
      <c r="A593" s="379"/>
      <c r="B593" s="56" t="s">
        <v>215</v>
      </c>
      <c r="C593" s="108" t="s">
        <v>2365</v>
      </c>
      <c r="D593" s="60">
        <v>45407</v>
      </c>
    </row>
    <row r="594" spans="1:4" ht="45" customHeight="1">
      <c r="A594" s="379"/>
      <c r="B594" s="203" t="s">
        <v>215</v>
      </c>
      <c r="C594" s="204" t="s">
        <v>2366</v>
      </c>
      <c r="D594" s="205">
        <v>45426</v>
      </c>
    </row>
    <row r="595" spans="1:4" ht="45" customHeight="1">
      <c r="A595" s="379"/>
      <c r="B595" s="203" t="s">
        <v>215</v>
      </c>
      <c r="C595" s="204" t="s">
        <v>2367</v>
      </c>
      <c r="D595" s="205">
        <v>45425</v>
      </c>
    </row>
    <row r="596" spans="1:4" ht="45" customHeight="1">
      <c r="A596" s="379"/>
      <c r="B596" s="56" t="s">
        <v>215</v>
      </c>
      <c r="C596" s="108" t="s">
        <v>2368</v>
      </c>
      <c r="D596" s="60">
        <v>45419</v>
      </c>
    </row>
    <row r="597" spans="1:4" ht="45" customHeight="1">
      <c r="A597" s="379"/>
      <c r="B597" s="56" t="s">
        <v>215</v>
      </c>
      <c r="C597" s="108" t="s">
        <v>2369</v>
      </c>
      <c r="D597" s="60">
        <v>45426</v>
      </c>
    </row>
    <row r="598" spans="1:4" ht="45" customHeight="1">
      <c r="A598" s="379"/>
      <c r="B598" s="56" t="s">
        <v>215</v>
      </c>
      <c r="C598" s="108" t="s">
        <v>2370</v>
      </c>
      <c r="D598" s="68">
        <v>45434</v>
      </c>
    </row>
    <row r="599" spans="1:4" ht="45" customHeight="1">
      <c r="A599" s="379"/>
      <c r="B599" s="56" t="s">
        <v>215</v>
      </c>
      <c r="C599" s="108" t="s">
        <v>2371</v>
      </c>
      <c r="D599" s="68">
        <v>45432</v>
      </c>
    </row>
    <row r="600" spans="1:4" ht="45" customHeight="1">
      <c r="A600" s="379"/>
      <c r="B600" s="56" t="s">
        <v>215</v>
      </c>
      <c r="C600" s="108" t="s">
        <v>2372</v>
      </c>
      <c r="D600" s="68">
        <v>45412</v>
      </c>
    </row>
    <row r="601" spans="1:4" ht="45" customHeight="1">
      <c r="A601" s="379"/>
      <c r="B601" s="56" t="s">
        <v>215</v>
      </c>
      <c r="C601" s="108" t="s">
        <v>2373</v>
      </c>
      <c r="D601" s="68">
        <v>45442</v>
      </c>
    </row>
    <row r="602" spans="1:4" ht="45" customHeight="1">
      <c r="A602" s="379"/>
      <c r="B602" s="56" t="s">
        <v>215</v>
      </c>
      <c r="C602" s="108" t="s">
        <v>2374</v>
      </c>
      <c r="D602" s="68">
        <v>45443</v>
      </c>
    </row>
    <row r="603" spans="1:4" ht="45" customHeight="1">
      <c r="A603" s="379"/>
      <c r="B603" s="56" t="s">
        <v>215</v>
      </c>
      <c r="C603" s="108" t="s">
        <v>2375</v>
      </c>
      <c r="D603" s="68">
        <v>45443</v>
      </c>
    </row>
    <row r="604" spans="1:4" ht="45" customHeight="1">
      <c r="A604" s="379"/>
      <c r="B604" s="56" t="s">
        <v>215</v>
      </c>
      <c r="C604" s="108" t="s">
        <v>2376</v>
      </c>
      <c r="D604" s="68">
        <v>45412</v>
      </c>
    </row>
    <row r="605" spans="1:4" ht="45" customHeight="1">
      <c r="A605" s="379"/>
      <c r="B605" s="134" t="s">
        <v>215</v>
      </c>
      <c r="C605" s="119" t="s">
        <v>2377</v>
      </c>
      <c r="D605" s="135">
        <v>45434</v>
      </c>
    </row>
    <row r="606" spans="1:4" ht="45" customHeight="1">
      <c r="A606" s="379"/>
      <c r="B606" s="56" t="s">
        <v>2378</v>
      </c>
      <c r="C606" s="108" t="s">
        <v>2379</v>
      </c>
      <c r="D606" s="60">
        <v>45407</v>
      </c>
    </row>
    <row r="607" spans="1:4" ht="45" customHeight="1">
      <c r="A607" s="379"/>
      <c r="B607" s="56" t="s">
        <v>2378</v>
      </c>
      <c r="C607" s="108" t="s">
        <v>2380</v>
      </c>
      <c r="D607" s="60">
        <v>45407</v>
      </c>
    </row>
    <row r="608" spans="1:4" ht="45" customHeight="1">
      <c r="A608" s="379"/>
      <c r="B608" s="56" t="s">
        <v>71</v>
      </c>
      <c r="C608" s="108" t="s">
        <v>2381</v>
      </c>
      <c r="D608" s="60">
        <v>45441</v>
      </c>
    </row>
    <row r="609" spans="1:4" ht="45" customHeight="1">
      <c r="A609" s="379"/>
      <c r="B609" s="56" t="s">
        <v>215</v>
      </c>
      <c r="C609" s="108" t="s">
        <v>2382</v>
      </c>
      <c r="D609" s="60">
        <v>45427</v>
      </c>
    </row>
    <row r="610" spans="1:4" ht="45" customHeight="1">
      <c r="A610" s="379"/>
      <c r="B610" s="56" t="s">
        <v>215</v>
      </c>
      <c r="C610" s="108" t="s">
        <v>2383</v>
      </c>
      <c r="D610" s="60">
        <v>45443</v>
      </c>
    </row>
    <row r="611" spans="1:4" ht="45" customHeight="1">
      <c r="A611" s="379"/>
      <c r="B611" s="56" t="s">
        <v>215</v>
      </c>
      <c r="C611" s="108" t="s">
        <v>2384</v>
      </c>
      <c r="D611" s="60">
        <v>45427</v>
      </c>
    </row>
    <row r="612" spans="1:4" ht="45" customHeight="1">
      <c r="A612" s="379"/>
      <c r="B612" s="56" t="s">
        <v>215</v>
      </c>
      <c r="C612" s="108" t="s">
        <v>2385</v>
      </c>
      <c r="D612" s="60">
        <v>45439</v>
      </c>
    </row>
    <row r="613" spans="1:4" ht="45" customHeight="1">
      <c r="A613" s="379"/>
      <c r="B613" s="56" t="s">
        <v>215</v>
      </c>
      <c r="C613" s="108" t="s">
        <v>2386</v>
      </c>
      <c r="D613" s="60">
        <v>45439</v>
      </c>
    </row>
    <row r="614" spans="1:4" ht="45" customHeight="1">
      <c r="A614" s="379"/>
      <c r="B614" s="56" t="s">
        <v>215</v>
      </c>
      <c r="C614" s="108" t="s">
        <v>2387</v>
      </c>
      <c r="D614" s="60">
        <v>45444</v>
      </c>
    </row>
    <row r="615" spans="1:4" ht="45" customHeight="1">
      <c r="A615" s="379"/>
      <c r="B615" s="56" t="s">
        <v>215</v>
      </c>
      <c r="C615" s="108" t="s">
        <v>2388</v>
      </c>
      <c r="D615" s="60">
        <v>45444</v>
      </c>
    </row>
    <row r="616" spans="1:4" ht="45" customHeight="1">
      <c r="A616" s="379"/>
      <c r="B616" s="56" t="s">
        <v>71</v>
      </c>
      <c r="C616" s="108" t="s">
        <v>2389</v>
      </c>
      <c r="D616" s="60">
        <v>45426</v>
      </c>
    </row>
    <row r="617" spans="1:4" ht="39.950000000000003" customHeight="1">
      <c r="A617" s="379"/>
      <c r="B617" s="56" t="s">
        <v>71</v>
      </c>
      <c r="C617" s="108" t="s">
        <v>2390</v>
      </c>
      <c r="D617" s="60">
        <v>45449</v>
      </c>
    </row>
    <row r="618" spans="1:4" ht="39.950000000000003" customHeight="1">
      <c r="A618" s="379"/>
      <c r="B618" s="56" t="s">
        <v>215</v>
      </c>
      <c r="C618" s="108" t="s">
        <v>2391</v>
      </c>
      <c r="D618" s="68">
        <v>45447</v>
      </c>
    </row>
    <row r="619" spans="1:4" ht="39.950000000000003" customHeight="1">
      <c r="A619" s="379"/>
      <c r="B619" s="56" t="s">
        <v>215</v>
      </c>
      <c r="C619" s="108" t="s">
        <v>2392</v>
      </c>
      <c r="D619" s="68">
        <v>45448</v>
      </c>
    </row>
    <row r="620" spans="1:4" ht="39.950000000000003" customHeight="1">
      <c r="A620" s="379"/>
      <c r="B620" s="56" t="s">
        <v>215</v>
      </c>
      <c r="C620" s="108" t="s">
        <v>2393</v>
      </c>
      <c r="D620" s="60">
        <v>45449</v>
      </c>
    </row>
    <row r="621" spans="1:4" ht="39.950000000000003" customHeight="1">
      <c r="A621" s="379"/>
      <c r="B621" s="56" t="s">
        <v>215</v>
      </c>
      <c r="C621" s="108" t="s">
        <v>2394</v>
      </c>
      <c r="D621" s="60">
        <v>45447</v>
      </c>
    </row>
    <row r="622" spans="1:4" ht="25.5">
      <c r="A622" s="379"/>
      <c r="B622" s="134" t="s">
        <v>215</v>
      </c>
      <c r="C622" s="119" t="s">
        <v>2395</v>
      </c>
      <c r="D622" s="135" t="s">
        <v>59</v>
      </c>
    </row>
    <row r="623" spans="1:4" ht="35.1" customHeight="1">
      <c r="A623" s="379"/>
      <c r="B623" s="56" t="s">
        <v>215</v>
      </c>
      <c r="C623" s="108" t="s">
        <v>2396</v>
      </c>
      <c r="D623" s="60">
        <v>45454</v>
      </c>
    </row>
    <row r="624" spans="1:4" ht="35.1" customHeight="1">
      <c r="A624" s="379"/>
      <c r="B624" s="56" t="s">
        <v>215</v>
      </c>
      <c r="C624" s="108" t="s">
        <v>2397</v>
      </c>
      <c r="D624" s="60">
        <v>45460</v>
      </c>
    </row>
    <row r="625" spans="1:4" ht="36" customHeight="1">
      <c r="A625" s="379"/>
      <c r="B625" s="56" t="s">
        <v>215</v>
      </c>
      <c r="C625" s="108" t="s">
        <v>2398</v>
      </c>
      <c r="D625" s="60">
        <v>45464</v>
      </c>
    </row>
    <row r="626" spans="1:4" ht="36.75" customHeight="1">
      <c r="A626" s="379"/>
      <c r="B626" s="56" t="s">
        <v>215</v>
      </c>
      <c r="C626" s="108" t="s">
        <v>2399</v>
      </c>
      <c r="D626" s="60">
        <v>45462</v>
      </c>
    </row>
    <row r="627" spans="1:4" ht="38.25" customHeight="1">
      <c r="A627" s="379"/>
      <c r="B627" s="240" t="s">
        <v>215</v>
      </c>
      <c r="C627" s="243" t="s">
        <v>2400</v>
      </c>
      <c r="D627" s="228">
        <v>45473</v>
      </c>
    </row>
    <row r="628" spans="1:4" ht="38.25" customHeight="1">
      <c r="A628" s="379"/>
      <c r="B628" s="56" t="s">
        <v>215</v>
      </c>
      <c r="C628" s="108" t="s">
        <v>2401</v>
      </c>
      <c r="D628" s="60">
        <v>45469</v>
      </c>
    </row>
    <row r="629" spans="1:4" ht="38.25" customHeight="1">
      <c r="A629" s="379"/>
      <c r="B629" s="56" t="s">
        <v>215</v>
      </c>
      <c r="C629" s="108" t="s">
        <v>2402</v>
      </c>
      <c r="D629" s="60">
        <v>45469</v>
      </c>
    </row>
    <row r="630" spans="1:4" ht="38.25" customHeight="1">
      <c r="A630" s="379"/>
      <c r="B630" s="56" t="s">
        <v>215</v>
      </c>
      <c r="C630" s="108" t="s">
        <v>2403</v>
      </c>
      <c r="D630" s="60">
        <v>45468</v>
      </c>
    </row>
    <row r="631" spans="1:4" ht="38.25" customHeight="1">
      <c r="A631" s="379"/>
      <c r="B631" s="56" t="s">
        <v>215</v>
      </c>
      <c r="C631" s="108" t="s">
        <v>2404</v>
      </c>
      <c r="D631" s="60">
        <v>45471</v>
      </c>
    </row>
    <row r="632" spans="1:4" ht="35.25" customHeight="1">
      <c r="A632" s="379"/>
      <c r="B632" s="56" t="s">
        <v>215</v>
      </c>
      <c r="C632" s="108" t="s">
        <v>2405</v>
      </c>
      <c r="D632" s="60">
        <v>45481</v>
      </c>
    </row>
    <row r="633" spans="1:4" ht="36.75" customHeight="1">
      <c r="A633" s="379"/>
      <c r="B633" s="56" t="s">
        <v>215</v>
      </c>
      <c r="C633" s="108" t="s">
        <v>2406</v>
      </c>
      <c r="D633" s="60">
        <v>45481</v>
      </c>
    </row>
    <row r="634" spans="1:4" ht="33" customHeight="1">
      <c r="A634" s="379"/>
      <c r="B634" s="56" t="s">
        <v>215</v>
      </c>
      <c r="C634" s="108" t="s">
        <v>2407</v>
      </c>
      <c r="D634" s="60">
        <v>45476</v>
      </c>
    </row>
    <row r="635" spans="1:4" ht="33" customHeight="1">
      <c r="A635" s="379"/>
      <c r="B635" s="56" t="s">
        <v>215</v>
      </c>
      <c r="C635" s="108" t="s">
        <v>2408</v>
      </c>
      <c r="D635" s="60">
        <v>45481</v>
      </c>
    </row>
    <row r="636" spans="1:4" ht="35.1" customHeight="1">
      <c r="A636" s="379"/>
      <c r="B636" s="56" t="s">
        <v>215</v>
      </c>
      <c r="C636" s="108" t="s">
        <v>2409</v>
      </c>
      <c r="D636" s="60">
        <v>45483</v>
      </c>
    </row>
    <row r="637" spans="1:4" ht="39.950000000000003" customHeight="1">
      <c r="A637" s="379"/>
      <c r="B637" s="56" t="s">
        <v>215</v>
      </c>
      <c r="C637" s="108" t="s">
        <v>2410</v>
      </c>
      <c r="D637" s="60">
        <v>45488</v>
      </c>
    </row>
    <row r="638" spans="1:4" ht="39" customHeight="1">
      <c r="A638" s="379"/>
      <c r="B638" s="56" t="s">
        <v>215</v>
      </c>
      <c r="C638" s="108" t="s">
        <v>2411</v>
      </c>
      <c r="D638" s="60">
        <v>45484</v>
      </c>
    </row>
    <row r="639" spans="1:4" ht="41.1" customHeight="1">
      <c r="A639" s="379"/>
      <c r="B639" s="56" t="s">
        <v>215</v>
      </c>
      <c r="C639" s="108" t="s">
        <v>2412</v>
      </c>
      <c r="D639" s="60">
        <v>45490</v>
      </c>
    </row>
    <row r="640" spans="1:4" ht="41.1" customHeight="1">
      <c r="A640" s="379"/>
      <c r="B640" s="56" t="s">
        <v>215</v>
      </c>
      <c r="C640" s="108" t="s">
        <v>2413</v>
      </c>
      <c r="D640" s="60">
        <v>45494</v>
      </c>
    </row>
    <row r="641" spans="1:4" ht="42.95" customHeight="1">
      <c r="A641" s="379"/>
      <c r="B641" s="56" t="s">
        <v>215</v>
      </c>
      <c r="C641" s="108" t="s">
        <v>2414</v>
      </c>
      <c r="D641" s="60">
        <v>45538</v>
      </c>
    </row>
    <row r="642" spans="1:4" ht="45" customHeight="1">
      <c r="A642" s="379"/>
      <c r="B642" s="56" t="s">
        <v>215</v>
      </c>
      <c r="C642" s="108" t="s">
        <v>2415</v>
      </c>
      <c r="D642" s="60">
        <v>45496</v>
      </c>
    </row>
    <row r="643" spans="1:4" ht="39.950000000000003" customHeight="1">
      <c r="A643" s="379"/>
      <c r="B643" s="56" t="s">
        <v>2416</v>
      </c>
      <c r="C643" s="108" t="s">
        <v>2417</v>
      </c>
      <c r="D643" s="60">
        <v>45540</v>
      </c>
    </row>
    <row r="644" spans="1:4" ht="39.950000000000003" customHeight="1">
      <c r="A644" s="379"/>
      <c r="B644" s="56" t="s">
        <v>215</v>
      </c>
      <c r="C644" s="108" t="s">
        <v>2418</v>
      </c>
      <c r="D644" s="60">
        <v>45536</v>
      </c>
    </row>
    <row r="645" spans="1:4" ht="39.950000000000003" customHeight="1">
      <c r="A645" s="379"/>
      <c r="B645" s="56" t="s">
        <v>215</v>
      </c>
      <c r="C645" s="108" t="s">
        <v>2419</v>
      </c>
      <c r="D645" s="60">
        <v>45504</v>
      </c>
    </row>
    <row r="646" spans="1:4" ht="39.950000000000003" customHeight="1">
      <c r="A646" s="379"/>
      <c r="B646" s="56" t="s">
        <v>215</v>
      </c>
      <c r="C646" s="108" t="s">
        <v>2420</v>
      </c>
      <c r="D646" s="60">
        <v>45540</v>
      </c>
    </row>
    <row r="647" spans="1:4" ht="39.950000000000003" customHeight="1">
      <c r="A647" s="379"/>
      <c r="B647" s="56" t="s">
        <v>215</v>
      </c>
      <c r="C647" s="108" t="s">
        <v>2421</v>
      </c>
      <c r="D647" s="60">
        <v>45540</v>
      </c>
    </row>
    <row r="648" spans="1:4" ht="39.950000000000003" customHeight="1">
      <c r="A648" s="379"/>
      <c r="B648" s="56" t="s">
        <v>215</v>
      </c>
      <c r="C648" s="108" t="s">
        <v>2422</v>
      </c>
      <c r="D648" s="60">
        <v>45539</v>
      </c>
    </row>
    <row r="649" spans="1:4" ht="39.950000000000003" customHeight="1">
      <c r="A649" s="379"/>
      <c r="B649" s="56" t="s">
        <v>215</v>
      </c>
      <c r="C649" s="108" t="s">
        <v>2423</v>
      </c>
      <c r="D649" s="60">
        <v>45504</v>
      </c>
    </row>
    <row r="650" spans="1:4" ht="39.950000000000003" customHeight="1">
      <c r="A650" s="379"/>
      <c r="B650" s="56" t="s">
        <v>215</v>
      </c>
      <c r="C650" s="108" t="s">
        <v>2424</v>
      </c>
      <c r="D650" s="60">
        <v>45540</v>
      </c>
    </row>
    <row r="651" spans="1:4" ht="39.950000000000003" customHeight="1">
      <c r="A651" s="379"/>
      <c r="B651" s="56" t="s">
        <v>215</v>
      </c>
      <c r="C651" s="108" t="s">
        <v>2425</v>
      </c>
      <c r="D651" s="60">
        <v>45539</v>
      </c>
    </row>
    <row r="652" spans="1:4" ht="39.950000000000003" customHeight="1">
      <c r="A652" s="379"/>
      <c r="B652" s="56" t="s">
        <v>215</v>
      </c>
      <c r="C652" s="108" t="s">
        <v>2426</v>
      </c>
      <c r="D652" s="60">
        <v>45500</v>
      </c>
    </row>
    <row r="653" spans="1:4" ht="39.950000000000003" customHeight="1">
      <c r="A653" s="379"/>
      <c r="B653" s="56" t="s">
        <v>215</v>
      </c>
      <c r="C653" s="108" t="s">
        <v>2427</v>
      </c>
      <c r="D653" s="60">
        <v>45502</v>
      </c>
    </row>
    <row r="654" spans="1:4" ht="39.950000000000003" customHeight="1">
      <c r="A654" s="379"/>
      <c r="B654" s="56" t="s">
        <v>215</v>
      </c>
      <c r="C654" s="108" t="s">
        <v>2428</v>
      </c>
      <c r="D654" s="60">
        <v>45533</v>
      </c>
    </row>
    <row r="655" spans="1:4" ht="39.950000000000003" customHeight="1">
      <c r="A655" s="379"/>
      <c r="B655" s="56" t="s">
        <v>215</v>
      </c>
      <c r="C655" s="108" t="s">
        <v>2429</v>
      </c>
      <c r="D655" s="60">
        <v>45502</v>
      </c>
    </row>
    <row r="656" spans="1:4" ht="39.950000000000003" customHeight="1">
      <c r="A656" s="379"/>
      <c r="B656" s="56" t="s">
        <v>215</v>
      </c>
      <c r="C656" s="108" t="s">
        <v>2430</v>
      </c>
      <c r="D656" s="60">
        <v>45504</v>
      </c>
    </row>
    <row r="657" spans="1:4" ht="39.950000000000003" customHeight="1">
      <c r="A657" s="379"/>
      <c r="B657" s="56" t="s">
        <v>215</v>
      </c>
      <c r="C657" s="108" t="s">
        <v>2431</v>
      </c>
      <c r="D657" s="60">
        <v>45504</v>
      </c>
    </row>
    <row r="658" spans="1:4" ht="39.950000000000003" customHeight="1">
      <c r="A658" s="379"/>
      <c r="B658" s="56" t="s">
        <v>71</v>
      </c>
      <c r="C658" s="108" t="s">
        <v>2432</v>
      </c>
      <c r="D658" s="60">
        <v>45536</v>
      </c>
    </row>
    <row r="659" spans="1:4" ht="39.950000000000003" customHeight="1">
      <c r="A659" s="379"/>
      <c r="B659" s="56" t="s">
        <v>215</v>
      </c>
      <c r="C659" s="108" t="s">
        <v>2433</v>
      </c>
      <c r="D659" s="60">
        <v>45505</v>
      </c>
    </row>
    <row r="660" spans="1:4" ht="39.950000000000003" customHeight="1">
      <c r="A660" s="379"/>
      <c r="B660" s="56" t="s">
        <v>215</v>
      </c>
      <c r="C660" s="108" t="s">
        <v>2434</v>
      </c>
      <c r="D660" s="60">
        <v>45508</v>
      </c>
    </row>
    <row r="661" spans="1:4" ht="39.950000000000003" customHeight="1">
      <c r="A661" s="379"/>
      <c r="B661" s="56" t="s">
        <v>215</v>
      </c>
      <c r="C661" s="108" t="s">
        <v>2435</v>
      </c>
      <c r="D661" s="60">
        <v>45519</v>
      </c>
    </row>
    <row r="662" spans="1:4" ht="39.950000000000003" customHeight="1">
      <c r="A662" s="379"/>
      <c r="B662" s="56" t="s">
        <v>215</v>
      </c>
      <c r="C662" s="108" t="s">
        <v>2436</v>
      </c>
      <c r="D662" s="60">
        <v>45540</v>
      </c>
    </row>
    <row r="663" spans="1:4" ht="40.5" customHeight="1">
      <c r="A663" s="379"/>
      <c r="B663" s="203" t="s">
        <v>215</v>
      </c>
      <c r="C663" s="204" t="s">
        <v>2437</v>
      </c>
      <c r="D663" s="244" t="s">
        <v>59</v>
      </c>
    </row>
    <row r="664" spans="1:4" ht="38.25">
      <c r="A664" s="379"/>
      <c r="B664" s="56" t="s">
        <v>215</v>
      </c>
      <c r="C664" s="108" t="s">
        <v>2438</v>
      </c>
      <c r="D664" s="60">
        <v>45545</v>
      </c>
    </row>
    <row r="665" spans="1:4" ht="35.25" customHeight="1">
      <c r="A665" s="379"/>
      <c r="B665" s="56" t="s">
        <v>215</v>
      </c>
      <c r="C665" s="108" t="s">
        <v>2439</v>
      </c>
      <c r="D665" s="60">
        <v>45545</v>
      </c>
    </row>
    <row r="666" spans="1:4" ht="38.25">
      <c r="A666" s="379"/>
      <c r="B666" s="56" t="s">
        <v>215</v>
      </c>
      <c r="C666" s="108" t="s">
        <v>2440</v>
      </c>
      <c r="D666" s="60">
        <v>45545</v>
      </c>
    </row>
    <row r="667" spans="1:4" ht="38.25" customHeight="1">
      <c r="A667" s="379"/>
      <c r="B667" s="56" t="s">
        <v>215</v>
      </c>
      <c r="C667" s="108" t="s">
        <v>2441</v>
      </c>
      <c r="D667" s="60">
        <v>45547</v>
      </c>
    </row>
    <row r="668" spans="1:4" ht="36" customHeight="1">
      <c r="A668" s="379"/>
      <c r="B668" s="56" t="s">
        <v>215</v>
      </c>
      <c r="C668" s="108" t="s">
        <v>2442</v>
      </c>
      <c r="D668" s="60">
        <v>45550</v>
      </c>
    </row>
    <row r="669" spans="1:4" ht="35.25" customHeight="1">
      <c r="A669" s="379"/>
      <c r="B669" s="56" t="s">
        <v>215</v>
      </c>
      <c r="C669" s="108" t="s">
        <v>2443</v>
      </c>
      <c r="D669" s="60" t="s">
        <v>59</v>
      </c>
    </row>
    <row r="670" spans="1:4" ht="35.25" customHeight="1">
      <c r="A670" s="379"/>
      <c r="B670" s="56" t="s">
        <v>215</v>
      </c>
      <c r="C670" s="108" t="s">
        <v>2444</v>
      </c>
      <c r="D670" s="60">
        <v>45553</v>
      </c>
    </row>
    <row r="671" spans="1:4" ht="35.25" customHeight="1">
      <c r="A671" s="379"/>
      <c r="B671" s="56" t="s">
        <v>215</v>
      </c>
      <c r="C671" s="108" t="s">
        <v>2445</v>
      </c>
      <c r="D671" s="60">
        <v>45553</v>
      </c>
    </row>
    <row r="672" spans="1:4" ht="35.25" customHeight="1">
      <c r="A672" s="379"/>
      <c r="B672" s="56" t="s">
        <v>215</v>
      </c>
      <c r="C672" s="108" t="s">
        <v>2446</v>
      </c>
      <c r="D672" s="60">
        <v>45553</v>
      </c>
    </row>
    <row r="673" spans="1:4" ht="25.5">
      <c r="A673" s="379"/>
      <c r="B673" s="56" t="s">
        <v>215</v>
      </c>
      <c r="C673" s="108" t="s">
        <v>2447</v>
      </c>
      <c r="D673" s="60">
        <v>45553</v>
      </c>
    </row>
    <row r="674" spans="1:4" ht="35.25" customHeight="1">
      <c r="A674" s="379"/>
      <c r="B674" s="56" t="s">
        <v>215</v>
      </c>
      <c r="C674" s="108" t="s">
        <v>2448</v>
      </c>
      <c r="D674" s="60">
        <v>45553</v>
      </c>
    </row>
    <row r="675" spans="1:4" ht="35.25" customHeight="1">
      <c r="A675" s="379"/>
      <c r="B675" s="56" t="s">
        <v>215</v>
      </c>
      <c r="C675" s="108" t="s">
        <v>2449</v>
      </c>
      <c r="D675" s="60">
        <v>45553</v>
      </c>
    </row>
    <row r="676" spans="1:4" ht="36" customHeight="1">
      <c r="A676" s="379"/>
      <c r="B676" s="56" t="s">
        <v>215</v>
      </c>
      <c r="C676" s="108" t="s">
        <v>2450</v>
      </c>
      <c r="D676" s="60">
        <v>45553</v>
      </c>
    </row>
    <row r="677" spans="1:4" ht="36" customHeight="1">
      <c r="A677" s="379"/>
      <c r="B677" s="56" t="s">
        <v>215</v>
      </c>
      <c r="C677" s="108" t="s">
        <v>2451</v>
      </c>
      <c r="D677" s="60">
        <v>45553</v>
      </c>
    </row>
    <row r="678" spans="1:4" ht="35.25" customHeight="1">
      <c r="A678" s="379"/>
      <c r="B678" s="56" t="s">
        <v>215</v>
      </c>
      <c r="C678" s="108" t="s">
        <v>2452</v>
      </c>
      <c r="D678" s="60">
        <v>45553</v>
      </c>
    </row>
    <row r="679" spans="1:4" ht="35.25" customHeight="1">
      <c r="A679" s="379"/>
      <c r="B679" s="56" t="s">
        <v>215</v>
      </c>
      <c r="C679" s="108" t="s">
        <v>2453</v>
      </c>
      <c r="D679" s="60">
        <v>45553</v>
      </c>
    </row>
    <row r="680" spans="1:4" ht="35.25" customHeight="1">
      <c r="A680" s="379"/>
      <c r="B680" s="56" t="s">
        <v>215</v>
      </c>
      <c r="C680" s="108" t="s">
        <v>2454</v>
      </c>
      <c r="D680" s="60">
        <v>45554</v>
      </c>
    </row>
    <row r="681" spans="1:4" ht="35.25" customHeight="1">
      <c r="A681" s="379"/>
      <c r="B681" s="56" t="s">
        <v>100</v>
      </c>
      <c r="C681" s="108" t="s">
        <v>2455</v>
      </c>
      <c r="D681" s="60">
        <v>45552</v>
      </c>
    </row>
    <row r="682" spans="1:4" ht="35.25" customHeight="1">
      <c r="A682" s="379"/>
      <c r="B682" s="56" t="s">
        <v>100</v>
      </c>
      <c r="C682" s="108" t="s">
        <v>2456</v>
      </c>
      <c r="D682" s="60">
        <v>45552</v>
      </c>
    </row>
    <row r="683" spans="1:4" ht="35.25" customHeight="1">
      <c r="A683" s="379"/>
      <c r="B683" s="56" t="s">
        <v>215</v>
      </c>
      <c r="C683" s="108" t="s">
        <v>2457</v>
      </c>
      <c r="D683" s="60">
        <v>45554</v>
      </c>
    </row>
    <row r="684" spans="1:4" ht="35.25" customHeight="1">
      <c r="A684" s="379"/>
      <c r="B684" s="56" t="s">
        <v>215</v>
      </c>
      <c r="C684" s="108" t="s">
        <v>2458</v>
      </c>
      <c r="D684" s="60">
        <v>45554</v>
      </c>
    </row>
    <row r="685" spans="1:4" ht="35.25" customHeight="1">
      <c r="A685" s="379"/>
      <c r="B685" s="56" t="s">
        <v>215</v>
      </c>
      <c r="C685" s="108" t="s">
        <v>2459</v>
      </c>
      <c r="D685" s="60">
        <v>45554</v>
      </c>
    </row>
    <row r="686" spans="1:4" ht="35.25" customHeight="1">
      <c r="A686" s="379"/>
      <c r="B686" s="56" t="s">
        <v>215</v>
      </c>
      <c r="C686" s="108" t="s">
        <v>2460</v>
      </c>
      <c r="D686" s="60">
        <v>45554</v>
      </c>
    </row>
    <row r="687" spans="1:4" ht="35.25" customHeight="1">
      <c r="A687" s="379"/>
      <c r="B687" s="56" t="s">
        <v>215</v>
      </c>
      <c r="C687" s="108" t="s">
        <v>2461</v>
      </c>
      <c r="D687" s="60">
        <v>45552</v>
      </c>
    </row>
    <row r="688" spans="1:4" ht="35.25" customHeight="1">
      <c r="A688" s="379"/>
      <c r="B688" s="56" t="s">
        <v>215</v>
      </c>
      <c r="C688" s="108" t="s">
        <v>2462</v>
      </c>
      <c r="D688" s="60">
        <v>45554</v>
      </c>
    </row>
    <row r="689" spans="1:4" ht="35.25" customHeight="1">
      <c r="A689" s="379"/>
      <c r="B689" s="56" t="s">
        <v>215</v>
      </c>
      <c r="C689" s="108" t="s">
        <v>2463</v>
      </c>
      <c r="D689" s="60">
        <v>45555</v>
      </c>
    </row>
    <row r="690" spans="1:4" ht="35.25" customHeight="1">
      <c r="A690" s="379"/>
      <c r="B690" s="56" t="s">
        <v>71</v>
      </c>
      <c r="C690" s="108" t="s">
        <v>2464</v>
      </c>
      <c r="D690" s="60">
        <v>45552</v>
      </c>
    </row>
    <row r="691" spans="1:4" ht="35.25" customHeight="1">
      <c r="A691" s="379"/>
      <c r="B691" s="56" t="s">
        <v>215</v>
      </c>
      <c r="C691" s="108" t="s">
        <v>2465</v>
      </c>
      <c r="D691" s="60">
        <v>45552</v>
      </c>
    </row>
    <row r="692" spans="1:4" ht="39" customHeight="1">
      <c r="A692" s="379"/>
      <c r="B692" s="56" t="s">
        <v>215</v>
      </c>
      <c r="C692" s="108" t="s">
        <v>2466</v>
      </c>
      <c r="D692" s="60">
        <v>45560</v>
      </c>
    </row>
    <row r="693" spans="1:4" ht="36" customHeight="1">
      <c r="A693" s="379"/>
      <c r="B693" s="56" t="s">
        <v>215</v>
      </c>
      <c r="C693" s="108" t="s">
        <v>2467</v>
      </c>
      <c r="D693" s="60">
        <v>45559</v>
      </c>
    </row>
    <row r="694" spans="1:4" ht="35.25" customHeight="1">
      <c r="A694" s="379"/>
      <c r="B694" s="56" t="s">
        <v>215</v>
      </c>
      <c r="C694" s="108" t="s">
        <v>2468</v>
      </c>
      <c r="D694" s="60">
        <v>45559</v>
      </c>
    </row>
    <row r="695" spans="1:4" ht="35.25" customHeight="1">
      <c r="A695" s="379"/>
      <c r="B695" s="56" t="s">
        <v>215</v>
      </c>
      <c r="C695" s="108" t="s">
        <v>2469</v>
      </c>
      <c r="D695" s="60">
        <v>45560</v>
      </c>
    </row>
    <row r="696" spans="1:4" ht="35.25" customHeight="1">
      <c r="A696" s="379"/>
      <c r="B696" s="56" t="s">
        <v>215</v>
      </c>
      <c r="C696" s="108" t="s">
        <v>2470</v>
      </c>
      <c r="D696" s="60">
        <v>45560</v>
      </c>
    </row>
    <row r="697" spans="1:4" ht="35.25" customHeight="1">
      <c r="A697" s="379"/>
      <c r="B697" s="56" t="s">
        <v>215</v>
      </c>
      <c r="C697" s="108" t="s">
        <v>2471</v>
      </c>
      <c r="D697" s="60">
        <v>45560</v>
      </c>
    </row>
    <row r="698" spans="1:4" ht="38.25">
      <c r="A698" s="379"/>
      <c r="B698" s="56" t="s">
        <v>2472</v>
      </c>
      <c r="C698" s="108" t="s">
        <v>2473</v>
      </c>
      <c r="D698" s="60">
        <v>45559</v>
      </c>
    </row>
    <row r="699" spans="1:4" ht="35.25" customHeight="1">
      <c r="A699" s="379"/>
      <c r="B699" s="56" t="s">
        <v>215</v>
      </c>
      <c r="C699" s="108" t="s">
        <v>2474</v>
      </c>
      <c r="D699" s="60">
        <v>45561</v>
      </c>
    </row>
    <row r="700" spans="1:4" ht="36" customHeight="1">
      <c r="A700" s="379"/>
      <c r="B700" s="56" t="s">
        <v>215</v>
      </c>
      <c r="C700" s="108" t="s">
        <v>2475</v>
      </c>
      <c r="D700" s="60">
        <v>45560</v>
      </c>
    </row>
    <row r="701" spans="1:4" ht="30" customHeight="1">
      <c r="A701" s="379"/>
      <c r="B701" s="56" t="s">
        <v>215</v>
      </c>
      <c r="C701" s="108" t="s">
        <v>2476</v>
      </c>
      <c r="D701" s="60">
        <v>45565</v>
      </c>
    </row>
    <row r="702" spans="1:4" ht="30.75" customHeight="1">
      <c r="A702" s="379"/>
      <c r="B702" s="56" t="s">
        <v>215</v>
      </c>
      <c r="C702" s="108" t="s">
        <v>2477</v>
      </c>
      <c r="D702" s="60">
        <v>45561</v>
      </c>
    </row>
    <row r="703" spans="1:4" ht="30" customHeight="1">
      <c r="A703" s="379"/>
      <c r="B703" s="56" t="s">
        <v>215</v>
      </c>
      <c r="C703" s="108" t="s">
        <v>2478</v>
      </c>
      <c r="D703" s="60">
        <v>45561</v>
      </c>
    </row>
    <row r="704" spans="1:4" ht="30.75" customHeight="1">
      <c r="A704" s="379"/>
      <c r="B704" s="56" t="s">
        <v>215</v>
      </c>
      <c r="C704" s="108" t="s">
        <v>2479</v>
      </c>
      <c r="D704" s="60">
        <v>45565</v>
      </c>
    </row>
    <row r="705" spans="1:4" ht="31.5" customHeight="1">
      <c r="A705" s="379"/>
      <c r="B705" s="56" t="s">
        <v>215</v>
      </c>
      <c r="C705" s="108" t="s">
        <v>2480</v>
      </c>
      <c r="D705" s="60">
        <v>45565</v>
      </c>
    </row>
    <row r="706" spans="1:4" ht="30" customHeight="1">
      <c r="A706" s="379"/>
      <c r="B706" s="56" t="s">
        <v>215</v>
      </c>
      <c r="C706" s="108" t="s">
        <v>2481</v>
      </c>
      <c r="D706" s="60">
        <v>45565</v>
      </c>
    </row>
    <row r="707" spans="1:4" ht="30" customHeight="1">
      <c r="A707" s="379"/>
      <c r="B707" s="56" t="s">
        <v>215</v>
      </c>
      <c r="C707" s="108" t="s">
        <v>2482</v>
      </c>
      <c r="D707" s="60">
        <v>45565</v>
      </c>
    </row>
    <row r="708" spans="1:4" ht="30.75" customHeight="1">
      <c r="A708" s="379"/>
      <c r="B708" s="56" t="s">
        <v>215</v>
      </c>
      <c r="C708" s="108" t="s">
        <v>2483</v>
      </c>
      <c r="D708" s="60">
        <v>45565</v>
      </c>
    </row>
    <row r="709" spans="1:4" ht="30" customHeight="1">
      <c r="A709" s="379"/>
      <c r="B709" s="56" t="s">
        <v>215</v>
      </c>
      <c r="C709" s="108" t="s">
        <v>2484</v>
      </c>
      <c r="D709" s="60">
        <v>45566</v>
      </c>
    </row>
    <row r="710" spans="1:4" ht="30" customHeight="1">
      <c r="A710" s="379"/>
      <c r="B710" s="56" t="s">
        <v>215</v>
      </c>
      <c r="C710" s="108" t="s">
        <v>2485</v>
      </c>
      <c r="D710" s="60">
        <v>45566</v>
      </c>
    </row>
    <row r="711" spans="1:4" ht="30" customHeight="1">
      <c r="A711" s="379"/>
      <c r="B711" s="56" t="s">
        <v>215</v>
      </c>
      <c r="C711" s="108" t="s">
        <v>2486</v>
      </c>
      <c r="D711" s="60">
        <v>45566</v>
      </c>
    </row>
    <row r="712" spans="1:4" ht="30" customHeight="1">
      <c r="A712" s="379"/>
      <c r="B712" s="56" t="s">
        <v>215</v>
      </c>
      <c r="C712" s="108" t="s">
        <v>2387</v>
      </c>
      <c r="D712" s="60">
        <v>45566</v>
      </c>
    </row>
    <row r="713" spans="1:4" ht="30" customHeight="1">
      <c r="A713" s="379"/>
      <c r="B713" s="56" t="s">
        <v>215</v>
      </c>
      <c r="C713" s="108" t="s">
        <v>2487</v>
      </c>
      <c r="D713" s="60">
        <v>45566</v>
      </c>
    </row>
    <row r="714" spans="1:4" ht="30" customHeight="1">
      <c r="A714" s="379"/>
      <c r="B714" s="56" t="s">
        <v>215</v>
      </c>
      <c r="C714" s="108" t="s">
        <v>2488</v>
      </c>
      <c r="D714" s="60">
        <v>45571</v>
      </c>
    </row>
    <row r="715" spans="1:4" ht="26.25" customHeight="1">
      <c r="A715" s="278"/>
      <c r="B715" s="56" t="s">
        <v>215</v>
      </c>
      <c r="C715" s="108" t="s">
        <v>2489</v>
      </c>
      <c r="D715" s="60">
        <v>45573</v>
      </c>
    </row>
    <row r="716" spans="1:4" ht="25.5" customHeight="1">
      <c r="A716" s="278"/>
      <c r="B716" s="56" t="s">
        <v>215</v>
      </c>
      <c r="C716" s="108" t="s">
        <v>2490</v>
      </c>
      <c r="D716" s="60">
        <v>45579</v>
      </c>
    </row>
    <row r="717" spans="1:4" ht="27" customHeight="1">
      <c r="A717" s="278"/>
      <c r="B717" s="56" t="s">
        <v>215</v>
      </c>
      <c r="C717" s="108" t="s">
        <v>2491</v>
      </c>
      <c r="D717" s="60">
        <v>45580</v>
      </c>
    </row>
    <row r="718" spans="1:4" ht="25.5" customHeight="1">
      <c r="A718" s="278"/>
      <c r="B718" s="56" t="s">
        <v>215</v>
      </c>
      <c r="C718" s="108" t="s">
        <v>2492</v>
      </c>
      <c r="D718" s="60">
        <v>45580</v>
      </c>
    </row>
    <row r="719" spans="1:4" ht="30.75" customHeight="1">
      <c r="A719" s="278"/>
      <c r="B719" s="56" t="s">
        <v>215</v>
      </c>
      <c r="C719" s="108" t="s">
        <v>2493</v>
      </c>
      <c r="D719" s="60">
        <v>45580</v>
      </c>
    </row>
    <row r="720" spans="1:4" ht="29.25" customHeight="1">
      <c r="A720" s="278"/>
      <c r="B720" s="56" t="s">
        <v>215</v>
      </c>
      <c r="C720" s="297" t="s">
        <v>2494</v>
      </c>
      <c r="D720" s="108">
        <v>45581</v>
      </c>
    </row>
    <row r="721" spans="1:4" ht="31.5" customHeight="1">
      <c r="A721" s="278"/>
      <c r="B721" s="56" t="s">
        <v>215</v>
      </c>
      <c r="C721" s="108" t="s">
        <v>2495</v>
      </c>
      <c r="D721" s="60">
        <v>45581</v>
      </c>
    </row>
    <row r="722" spans="1:4" ht="27" customHeight="1">
      <c r="A722" s="278"/>
      <c r="B722" s="56" t="s">
        <v>215</v>
      </c>
      <c r="C722" s="108" t="s">
        <v>2496</v>
      </c>
      <c r="D722" s="60">
        <v>45581</v>
      </c>
    </row>
    <row r="723" spans="1:4" ht="47.25" customHeight="1">
      <c r="A723" s="280"/>
      <c r="B723" s="56" t="s">
        <v>2497</v>
      </c>
      <c r="C723" s="108" t="s">
        <v>2498</v>
      </c>
      <c r="D723" s="60">
        <v>45595</v>
      </c>
    </row>
    <row r="724" spans="1:4" ht="36" customHeight="1">
      <c r="A724" s="280"/>
      <c r="B724" s="56" t="s">
        <v>215</v>
      </c>
      <c r="C724" s="108" t="s">
        <v>2499</v>
      </c>
      <c r="D724" s="60">
        <v>45596</v>
      </c>
    </row>
    <row r="725" spans="1:4" ht="51">
      <c r="A725" s="280"/>
      <c r="B725" s="56" t="s">
        <v>215</v>
      </c>
      <c r="C725" s="108" t="s">
        <v>2500</v>
      </c>
      <c r="D725" s="60">
        <v>45596</v>
      </c>
    </row>
    <row r="726" spans="1:4" ht="33" customHeight="1">
      <c r="A726" s="280"/>
      <c r="B726" s="56" t="s">
        <v>215</v>
      </c>
      <c r="C726" s="108" t="s">
        <v>2501</v>
      </c>
      <c r="D726" s="60">
        <v>45596</v>
      </c>
    </row>
    <row r="727" spans="1:4" ht="26.25" customHeight="1">
      <c r="A727" s="280"/>
      <c r="B727" s="56" t="s">
        <v>215</v>
      </c>
      <c r="C727" s="108" t="s">
        <v>2502</v>
      </c>
      <c r="D727" s="60">
        <v>45595</v>
      </c>
    </row>
    <row r="728" spans="1:4" ht="29.25" customHeight="1">
      <c r="A728" s="280"/>
      <c r="B728" s="56" t="s">
        <v>215</v>
      </c>
      <c r="C728" s="108" t="s">
        <v>2503</v>
      </c>
      <c r="D728" s="60">
        <v>45596</v>
      </c>
    </row>
    <row r="729" spans="1:4" ht="34.5" customHeight="1">
      <c r="A729" s="280"/>
      <c r="B729" s="56" t="s">
        <v>71</v>
      </c>
      <c r="C729" s="108" t="s">
        <v>219</v>
      </c>
      <c r="D729" s="60">
        <v>45601</v>
      </c>
    </row>
    <row r="730" spans="1:4" ht="31.5" customHeight="1">
      <c r="A730" s="280"/>
      <c r="B730" s="56" t="s">
        <v>222</v>
      </c>
      <c r="C730" s="108" t="s">
        <v>223</v>
      </c>
      <c r="D730" s="60">
        <v>45601</v>
      </c>
    </row>
    <row r="731" spans="1:4" ht="38.25">
      <c r="A731" s="280"/>
      <c r="B731" s="56" t="s">
        <v>222</v>
      </c>
      <c r="C731" s="108" t="s">
        <v>224</v>
      </c>
      <c r="D731" s="60">
        <v>45601</v>
      </c>
    </row>
    <row r="732" spans="1:4" ht="38.25">
      <c r="A732" s="280"/>
      <c r="B732" s="56" t="s">
        <v>222</v>
      </c>
      <c r="C732" s="108" t="s">
        <v>225</v>
      </c>
      <c r="D732" s="60">
        <v>45601</v>
      </c>
    </row>
    <row r="733" spans="1:4" ht="38.25">
      <c r="A733" s="280"/>
      <c r="B733" s="56" t="s">
        <v>222</v>
      </c>
      <c r="C733" s="108" t="s">
        <v>226</v>
      </c>
      <c r="D733" s="60">
        <v>45601</v>
      </c>
    </row>
    <row r="734" spans="1:4" ht="38.25">
      <c r="A734" s="280"/>
      <c r="B734" s="56" t="s">
        <v>222</v>
      </c>
      <c r="C734" s="108" t="s">
        <v>227</v>
      </c>
      <c r="D734" s="60">
        <v>45601</v>
      </c>
    </row>
    <row r="735" spans="1:4" ht="38.25">
      <c r="A735" s="280"/>
      <c r="B735" s="56" t="s">
        <v>222</v>
      </c>
      <c r="C735" s="108" t="s">
        <v>228</v>
      </c>
      <c r="D735" s="60">
        <v>45601</v>
      </c>
    </row>
    <row r="736" spans="1:4" ht="38.25">
      <c r="A736" s="280"/>
      <c r="B736" s="56" t="s">
        <v>222</v>
      </c>
      <c r="C736" s="108" t="s">
        <v>229</v>
      </c>
      <c r="D736" s="60">
        <v>45601</v>
      </c>
    </row>
    <row r="737" spans="1:4" ht="38.25">
      <c r="A737" s="280"/>
      <c r="B737" s="56" t="s">
        <v>222</v>
      </c>
      <c r="C737" s="108" t="s">
        <v>230</v>
      </c>
      <c r="D737" s="60">
        <v>45601</v>
      </c>
    </row>
    <row r="738" spans="1:4" ht="39.75" customHeight="1">
      <c r="A738" s="280"/>
      <c r="B738" s="56" t="s">
        <v>215</v>
      </c>
      <c r="C738" s="108" t="s">
        <v>240</v>
      </c>
      <c r="D738" s="60">
        <v>45610</v>
      </c>
    </row>
    <row r="739" spans="1:4" ht="36" customHeight="1">
      <c r="A739" s="280"/>
      <c r="B739" s="56" t="s">
        <v>215</v>
      </c>
      <c r="C739" s="108" t="s">
        <v>244</v>
      </c>
      <c r="D739" s="60">
        <v>45609</v>
      </c>
    </row>
    <row r="740" spans="1:4" ht="30.75" customHeight="1">
      <c r="A740" s="280"/>
      <c r="B740" s="56" t="s">
        <v>215</v>
      </c>
      <c r="C740" s="108" t="s">
        <v>218</v>
      </c>
      <c r="D740" s="60">
        <v>45622</v>
      </c>
    </row>
    <row r="741" spans="1:4" ht="35.25" customHeight="1">
      <c r="A741" s="280"/>
      <c r="B741" s="56" t="s">
        <v>215</v>
      </c>
      <c r="C741" s="108" t="s">
        <v>220</v>
      </c>
      <c r="D741" s="60">
        <v>45623</v>
      </c>
    </row>
    <row r="742" spans="1:4" ht="25.5" customHeight="1">
      <c r="A742" s="280"/>
      <c r="B742" s="56" t="s">
        <v>215</v>
      </c>
      <c r="C742" s="108" t="s">
        <v>232</v>
      </c>
      <c r="D742" s="60">
        <v>45616</v>
      </c>
    </row>
    <row r="743" spans="1:4" ht="26.25" customHeight="1">
      <c r="A743" s="280"/>
      <c r="B743" s="56" t="s">
        <v>215</v>
      </c>
      <c r="C743" s="108" t="s">
        <v>233</v>
      </c>
      <c r="D743" s="60">
        <v>45616</v>
      </c>
    </row>
    <row r="744" spans="1:4" ht="28.5" customHeight="1">
      <c r="A744" s="280"/>
      <c r="B744" s="56" t="s">
        <v>215</v>
      </c>
      <c r="C744" s="108" t="s">
        <v>234</v>
      </c>
      <c r="D744" s="60">
        <v>45616</v>
      </c>
    </row>
    <row r="745" spans="1:4" ht="23.25" customHeight="1">
      <c r="A745" s="280"/>
      <c r="B745" s="56" t="s">
        <v>215</v>
      </c>
      <c r="C745" s="108" t="s">
        <v>235</v>
      </c>
      <c r="D745" s="60">
        <v>45616</v>
      </c>
    </row>
    <row r="746" spans="1:4" ht="21.75" customHeight="1">
      <c r="A746" s="280"/>
      <c r="B746" s="56" t="s">
        <v>215</v>
      </c>
      <c r="C746" s="108" t="s">
        <v>236</v>
      </c>
      <c r="D746" s="60">
        <v>45616</v>
      </c>
    </row>
    <row r="747" spans="1:4" ht="24.75" customHeight="1">
      <c r="A747" s="280"/>
      <c r="B747" s="56" t="s">
        <v>71</v>
      </c>
      <c r="C747" s="108" t="s">
        <v>237</v>
      </c>
      <c r="D747" s="60">
        <v>45617</v>
      </c>
    </row>
    <row r="748" spans="1:4" ht="29.25" customHeight="1">
      <c r="A748" s="280"/>
      <c r="B748" s="56" t="s">
        <v>215</v>
      </c>
      <c r="C748" s="108" t="s">
        <v>249</v>
      </c>
      <c r="D748" s="60">
        <v>45614</v>
      </c>
    </row>
    <row r="749" spans="1:4" ht="31.5" customHeight="1">
      <c r="A749" s="280"/>
      <c r="B749" s="56" t="s">
        <v>215</v>
      </c>
      <c r="C749" s="108" t="s">
        <v>252</v>
      </c>
      <c r="D749" s="60">
        <v>45617</v>
      </c>
    </row>
    <row r="750" spans="1:4" ht="35.25" customHeight="1">
      <c r="A750" s="280"/>
      <c r="B750" s="56" t="s">
        <v>215</v>
      </c>
      <c r="C750" s="108" t="s">
        <v>253</v>
      </c>
      <c r="D750" s="60">
        <v>45621</v>
      </c>
    </row>
    <row r="751" spans="1:4" ht="33" customHeight="1">
      <c r="A751" s="280"/>
      <c r="B751" s="56" t="s">
        <v>215</v>
      </c>
      <c r="C751" s="108" t="s">
        <v>261</v>
      </c>
      <c r="D751" s="60">
        <v>45627</v>
      </c>
    </row>
    <row r="752" spans="1:4" ht="32.25" customHeight="1">
      <c r="A752" s="280"/>
      <c r="B752" s="56" t="s">
        <v>215</v>
      </c>
      <c r="C752" s="108" t="s">
        <v>262</v>
      </c>
      <c r="D752" s="60">
        <v>45627</v>
      </c>
    </row>
    <row r="753" spans="1:4" ht="33.75" customHeight="1">
      <c r="A753" s="280"/>
      <c r="B753" s="56" t="s">
        <v>215</v>
      </c>
      <c r="C753" s="108" t="s">
        <v>263</v>
      </c>
      <c r="D753" s="60">
        <v>45627</v>
      </c>
    </row>
    <row r="754" spans="1:4" ht="30.75" customHeight="1">
      <c r="A754" s="280"/>
      <c r="B754" s="56" t="s">
        <v>215</v>
      </c>
      <c r="C754" s="108" t="s">
        <v>264</v>
      </c>
      <c r="D754" s="60">
        <v>45627</v>
      </c>
    </row>
    <row r="755" spans="1:4" ht="23.25" customHeight="1">
      <c r="A755" s="280"/>
      <c r="B755" s="56" t="s">
        <v>215</v>
      </c>
      <c r="C755" s="108" t="s">
        <v>273</v>
      </c>
      <c r="D755" s="60">
        <v>45625</v>
      </c>
    </row>
    <row r="756" spans="1:4" ht="30.75" customHeight="1">
      <c r="B756" s="56" t="s">
        <v>215</v>
      </c>
      <c r="C756" s="108" t="s">
        <v>241</v>
      </c>
      <c r="D756" s="60">
        <v>45628</v>
      </c>
    </row>
    <row r="757" spans="1:4" ht="32.25" customHeight="1">
      <c r="B757" s="56" t="s">
        <v>215</v>
      </c>
      <c r="C757" s="108" t="s">
        <v>242</v>
      </c>
      <c r="D757" s="60">
        <v>45636</v>
      </c>
    </row>
    <row r="758" spans="1:4" ht="24" customHeight="1">
      <c r="B758" s="56" t="s">
        <v>215</v>
      </c>
      <c r="C758" s="108" t="s">
        <v>258</v>
      </c>
      <c r="D758" s="60">
        <v>45629</v>
      </c>
    </row>
    <row r="759" spans="1:4" ht="27.75" customHeight="1">
      <c r="B759" s="56" t="s">
        <v>215</v>
      </c>
      <c r="C759" s="108" t="s">
        <v>259</v>
      </c>
      <c r="D759" s="60">
        <v>45629</v>
      </c>
    </row>
    <row r="760" spans="1:4" ht="30.75" customHeight="1">
      <c r="B760" s="56" t="s">
        <v>215</v>
      </c>
      <c r="C760" s="108" t="s">
        <v>260</v>
      </c>
      <c r="D760" s="60">
        <v>45628</v>
      </c>
    </row>
    <row r="761" spans="1:4" ht="24" customHeight="1">
      <c r="B761" s="56" t="s">
        <v>215</v>
      </c>
      <c r="C761" s="108" t="s">
        <v>266</v>
      </c>
      <c r="D761" s="60">
        <v>45632</v>
      </c>
    </row>
    <row r="762" spans="1:4" ht="26.25" customHeight="1">
      <c r="B762" s="94" t="s">
        <v>71</v>
      </c>
      <c r="C762" s="188" t="s">
        <v>267</v>
      </c>
      <c r="D762" s="95">
        <v>45628</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5"/>
  <sheetViews>
    <sheetView workbookViewId="0">
      <pane ySplit="5" topLeftCell="A112" activePane="bottomLeft" state="frozen"/>
      <selection pane="bottomLeft" activeCell="E115" sqref="E115"/>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72" t="s">
        <v>2504</v>
      </c>
      <c r="E2" s="62"/>
      <c r="G2" s="67"/>
    </row>
    <row r="3" spans="1:10" ht="37.5" customHeight="1" thickBot="1">
      <c r="C3" s="373"/>
      <c r="E3" s="61" t="s">
        <v>157</v>
      </c>
      <c r="G3" s="61" t="s">
        <v>327</v>
      </c>
    </row>
    <row r="4" spans="1:10" ht="19.5" customHeight="1" thickTop="1" thickBot="1"/>
    <row r="5" spans="1:10" ht="15.75" thickBot="1">
      <c r="A5" s="52" t="s">
        <v>328</v>
      </c>
      <c r="B5" s="52" t="s">
        <v>28</v>
      </c>
      <c r="C5" s="52" t="s">
        <v>329</v>
      </c>
      <c r="D5" s="52" t="s">
        <v>30</v>
      </c>
    </row>
    <row r="6" spans="1:10" ht="45" customHeight="1">
      <c r="A6" s="383">
        <v>2018</v>
      </c>
      <c r="B6" s="56" t="s">
        <v>57</v>
      </c>
      <c r="C6" s="108" t="s">
        <v>2505</v>
      </c>
      <c r="D6" s="68">
        <v>43174</v>
      </c>
    </row>
    <row r="7" spans="1:10" ht="45" customHeight="1">
      <c r="A7" s="379"/>
      <c r="B7" s="56" t="s">
        <v>2506</v>
      </c>
      <c r="C7" s="108" t="s">
        <v>2507</v>
      </c>
      <c r="D7" s="68">
        <v>43220</v>
      </c>
    </row>
    <row r="8" spans="1:10" ht="45" customHeight="1">
      <c r="A8" s="379"/>
      <c r="B8" s="56" t="s">
        <v>2506</v>
      </c>
      <c r="C8" s="108" t="s">
        <v>2508</v>
      </c>
      <c r="D8" s="68">
        <v>43220</v>
      </c>
      <c r="J8" s="66"/>
    </row>
    <row r="9" spans="1:10" ht="45" customHeight="1">
      <c r="A9" s="379"/>
      <c r="B9" s="56" t="s">
        <v>2506</v>
      </c>
      <c r="C9" s="108" t="s">
        <v>2509</v>
      </c>
      <c r="D9" s="68">
        <v>43220</v>
      </c>
    </row>
    <row r="10" spans="1:10" ht="45" customHeight="1">
      <c r="A10" s="379"/>
      <c r="B10" s="56" t="s">
        <v>2506</v>
      </c>
      <c r="C10" s="108" t="s">
        <v>2510</v>
      </c>
      <c r="D10" s="68">
        <v>43220</v>
      </c>
    </row>
    <row r="11" spans="1:10" ht="45" customHeight="1">
      <c r="A11" s="379"/>
      <c r="B11" s="56" t="s">
        <v>2506</v>
      </c>
      <c r="C11" s="108" t="s">
        <v>2511</v>
      </c>
      <c r="D11" s="68">
        <v>43220</v>
      </c>
    </row>
    <row r="12" spans="1:10" ht="45" customHeight="1">
      <c r="A12" s="379"/>
      <c r="B12" s="56" t="s">
        <v>2506</v>
      </c>
      <c r="C12" s="108" t="s">
        <v>2512</v>
      </c>
      <c r="D12" s="68">
        <v>43220</v>
      </c>
    </row>
    <row r="13" spans="1:10" ht="45" customHeight="1">
      <c r="A13" s="379"/>
      <c r="B13" s="56" t="s">
        <v>57</v>
      </c>
      <c r="C13" s="108" t="s">
        <v>2513</v>
      </c>
      <c r="D13" s="68">
        <v>43259</v>
      </c>
    </row>
    <row r="14" spans="1:10" ht="45" customHeight="1">
      <c r="A14" s="379"/>
      <c r="B14" s="56" t="s">
        <v>57</v>
      </c>
      <c r="C14" s="108" t="s">
        <v>2514</v>
      </c>
      <c r="D14" s="68">
        <v>43363</v>
      </c>
    </row>
    <row r="15" spans="1:10" ht="45" customHeight="1" thickBot="1">
      <c r="A15" s="379"/>
      <c r="B15" s="134" t="s">
        <v>57</v>
      </c>
      <c r="C15" s="119" t="s">
        <v>2515</v>
      </c>
      <c r="D15" s="136">
        <v>43355</v>
      </c>
    </row>
    <row r="16" spans="1:10" ht="45" customHeight="1" thickTop="1">
      <c r="A16" s="378">
        <v>2019</v>
      </c>
      <c r="B16" s="150" t="s">
        <v>57</v>
      </c>
      <c r="C16" s="161" t="s">
        <v>2516</v>
      </c>
      <c r="D16" s="153" t="s">
        <v>2517</v>
      </c>
    </row>
    <row r="17" spans="1:4" ht="45" customHeight="1">
      <c r="A17" s="379"/>
      <c r="B17" s="56" t="s">
        <v>57</v>
      </c>
      <c r="C17" s="108" t="s">
        <v>2518</v>
      </c>
      <c r="D17" s="60" t="s">
        <v>2519</v>
      </c>
    </row>
    <row r="18" spans="1:4" ht="45" customHeight="1">
      <c r="A18" s="379"/>
      <c r="B18" s="56" t="s">
        <v>57</v>
      </c>
      <c r="C18" s="108" t="s">
        <v>2520</v>
      </c>
      <c r="D18" s="68">
        <v>43585</v>
      </c>
    </row>
    <row r="19" spans="1:4" ht="45" customHeight="1">
      <c r="A19" s="379"/>
      <c r="B19" s="56" t="s">
        <v>57</v>
      </c>
      <c r="C19" s="108" t="s">
        <v>2521</v>
      </c>
      <c r="D19" s="68">
        <v>43619</v>
      </c>
    </row>
    <row r="20" spans="1:4" ht="45" customHeight="1">
      <c r="A20" s="379"/>
      <c r="B20" s="56" t="s">
        <v>57</v>
      </c>
      <c r="C20" s="108" t="s">
        <v>2522</v>
      </c>
      <c r="D20" s="68">
        <v>43624</v>
      </c>
    </row>
    <row r="21" spans="1:4" ht="45" customHeight="1">
      <c r="A21" s="379"/>
      <c r="B21" s="56" t="s">
        <v>57</v>
      </c>
      <c r="C21" s="108" t="s">
        <v>2523</v>
      </c>
      <c r="D21" s="68">
        <v>43624</v>
      </c>
    </row>
    <row r="22" spans="1:4" ht="45" customHeight="1">
      <c r="A22" s="379"/>
      <c r="B22" s="56" t="s">
        <v>57</v>
      </c>
      <c r="C22" s="108" t="s">
        <v>2524</v>
      </c>
      <c r="D22" s="68">
        <v>43630</v>
      </c>
    </row>
    <row r="23" spans="1:4" ht="45" customHeight="1">
      <c r="A23" s="379"/>
      <c r="B23" s="56" t="s">
        <v>57</v>
      </c>
      <c r="C23" s="108" t="s">
        <v>2525</v>
      </c>
      <c r="D23" s="68">
        <v>43635</v>
      </c>
    </row>
    <row r="24" spans="1:4" ht="45" customHeight="1">
      <c r="A24" s="379"/>
      <c r="B24" s="56" t="s">
        <v>57</v>
      </c>
      <c r="C24" s="108" t="s">
        <v>2526</v>
      </c>
      <c r="D24" s="68">
        <v>43635</v>
      </c>
    </row>
    <row r="25" spans="1:4" ht="45" customHeight="1">
      <c r="A25" s="379"/>
      <c r="B25" s="56" t="s">
        <v>62</v>
      </c>
      <c r="C25" s="108" t="s">
        <v>2527</v>
      </c>
      <c r="D25" s="68">
        <v>43656</v>
      </c>
    </row>
    <row r="26" spans="1:4" ht="45" customHeight="1">
      <c r="A26" s="379"/>
      <c r="B26" s="56" t="s">
        <v>62</v>
      </c>
      <c r="C26" s="108" t="s">
        <v>2528</v>
      </c>
      <c r="D26" s="68">
        <v>43700</v>
      </c>
    </row>
    <row r="27" spans="1:4" ht="45" customHeight="1">
      <c r="A27" s="379"/>
      <c r="B27" s="56" t="s">
        <v>62</v>
      </c>
      <c r="C27" s="108" t="s">
        <v>2529</v>
      </c>
      <c r="D27" s="68">
        <v>43703</v>
      </c>
    </row>
    <row r="28" spans="1:4" ht="45" customHeight="1">
      <c r="A28" s="379"/>
      <c r="B28" s="56" t="s">
        <v>62</v>
      </c>
      <c r="C28" s="108" t="s">
        <v>2530</v>
      </c>
      <c r="D28" s="68">
        <v>43705</v>
      </c>
    </row>
    <row r="29" spans="1:4" ht="45" customHeight="1">
      <c r="A29" s="379"/>
      <c r="B29" s="56" t="s">
        <v>57</v>
      </c>
      <c r="C29" s="108" t="s">
        <v>2531</v>
      </c>
      <c r="D29" s="68">
        <v>43713</v>
      </c>
    </row>
    <row r="30" spans="1:4" ht="45" customHeight="1">
      <c r="A30" s="379"/>
      <c r="B30" s="56" t="s">
        <v>57</v>
      </c>
      <c r="C30" s="108" t="s">
        <v>2532</v>
      </c>
      <c r="D30" s="68">
        <v>43713</v>
      </c>
    </row>
    <row r="31" spans="1:4" ht="45" customHeight="1" thickBot="1">
      <c r="A31" s="379"/>
      <c r="B31" s="134" t="s">
        <v>57</v>
      </c>
      <c r="C31" s="119" t="s">
        <v>2533</v>
      </c>
      <c r="D31" s="136">
        <v>43720</v>
      </c>
    </row>
    <row r="32" spans="1:4" ht="45" customHeight="1" thickTop="1">
      <c r="A32" s="384">
        <v>2020</v>
      </c>
      <c r="B32" s="150" t="s">
        <v>707</v>
      </c>
      <c r="C32" s="161" t="s">
        <v>2534</v>
      </c>
      <c r="D32" s="151">
        <v>43852</v>
      </c>
    </row>
    <row r="33" spans="1:4" ht="45" customHeight="1">
      <c r="A33" s="385"/>
      <c r="B33" s="56" t="s">
        <v>707</v>
      </c>
      <c r="C33" s="108" t="s">
        <v>2535</v>
      </c>
      <c r="D33" s="68">
        <v>43852</v>
      </c>
    </row>
    <row r="34" spans="1:4" ht="45" customHeight="1">
      <c r="A34" s="385"/>
      <c r="B34" s="56" t="s">
        <v>707</v>
      </c>
      <c r="C34" s="108" t="s">
        <v>2536</v>
      </c>
      <c r="D34" s="68">
        <v>43874</v>
      </c>
    </row>
    <row r="35" spans="1:4" ht="45" customHeight="1">
      <c r="A35" s="385"/>
      <c r="B35" s="56" t="s">
        <v>707</v>
      </c>
      <c r="C35" s="108" t="s">
        <v>2537</v>
      </c>
      <c r="D35" s="68">
        <v>43874</v>
      </c>
    </row>
    <row r="36" spans="1:4" ht="45" customHeight="1">
      <c r="A36" s="385"/>
      <c r="B36" s="56" t="s">
        <v>707</v>
      </c>
      <c r="C36" s="108" t="s">
        <v>2538</v>
      </c>
      <c r="D36" s="68">
        <v>43874</v>
      </c>
    </row>
    <row r="37" spans="1:4" ht="45" customHeight="1">
      <c r="A37" s="385"/>
      <c r="B37" s="56" t="s">
        <v>707</v>
      </c>
      <c r="C37" s="108" t="s">
        <v>2539</v>
      </c>
      <c r="D37" s="68">
        <v>43874</v>
      </c>
    </row>
    <row r="38" spans="1:4" ht="45" customHeight="1">
      <c r="A38" s="385"/>
      <c r="B38" s="56" t="s">
        <v>707</v>
      </c>
      <c r="C38" s="108" t="s">
        <v>2540</v>
      </c>
      <c r="D38" s="68">
        <v>43874</v>
      </c>
    </row>
    <row r="39" spans="1:4" ht="45" customHeight="1">
      <c r="A39" s="385"/>
      <c r="B39" s="56" t="s">
        <v>707</v>
      </c>
      <c r="C39" s="108" t="s">
        <v>2541</v>
      </c>
      <c r="D39" s="68">
        <v>43874</v>
      </c>
    </row>
    <row r="40" spans="1:4" ht="45" customHeight="1">
      <c r="A40" s="385"/>
      <c r="B40" s="56" t="s">
        <v>707</v>
      </c>
      <c r="C40" s="108" t="s">
        <v>2542</v>
      </c>
      <c r="D40" s="68">
        <v>43874</v>
      </c>
    </row>
    <row r="41" spans="1:4" ht="45" customHeight="1">
      <c r="A41" s="385"/>
      <c r="B41" s="56" t="s">
        <v>707</v>
      </c>
      <c r="C41" s="108" t="s">
        <v>2543</v>
      </c>
      <c r="D41" s="68">
        <v>43874</v>
      </c>
    </row>
    <row r="42" spans="1:4" ht="45" customHeight="1">
      <c r="A42" s="385"/>
      <c r="B42" s="56" t="s">
        <v>707</v>
      </c>
      <c r="C42" s="108" t="s">
        <v>2544</v>
      </c>
      <c r="D42" s="68">
        <v>43874</v>
      </c>
    </row>
    <row r="43" spans="1:4" ht="45" customHeight="1">
      <c r="A43" s="385"/>
      <c r="B43" s="56" t="s">
        <v>707</v>
      </c>
      <c r="C43" s="108" t="s">
        <v>2545</v>
      </c>
      <c r="D43" s="68">
        <v>43874</v>
      </c>
    </row>
    <row r="44" spans="1:4" ht="45" customHeight="1">
      <c r="A44" s="385"/>
      <c r="B44" s="56" t="s">
        <v>707</v>
      </c>
      <c r="C44" s="108" t="s">
        <v>2546</v>
      </c>
      <c r="D44" s="68">
        <v>43874</v>
      </c>
    </row>
    <row r="45" spans="1:4" ht="45" customHeight="1">
      <c r="A45" s="385"/>
      <c r="B45" s="56" t="s">
        <v>707</v>
      </c>
      <c r="C45" s="108" t="s">
        <v>2547</v>
      </c>
      <c r="D45" s="68">
        <v>43874</v>
      </c>
    </row>
    <row r="46" spans="1:4" ht="45" customHeight="1">
      <c r="A46" s="385"/>
      <c r="B46" s="56" t="s">
        <v>707</v>
      </c>
      <c r="C46" s="108" t="s">
        <v>2548</v>
      </c>
      <c r="D46" s="68">
        <v>43874</v>
      </c>
    </row>
    <row r="47" spans="1:4" ht="45" customHeight="1">
      <c r="A47" s="385"/>
      <c r="B47" s="56" t="s">
        <v>707</v>
      </c>
      <c r="C47" s="108" t="s">
        <v>2549</v>
      </c>
      <c r="D47" s="68">
        <v>43874</v>
      </c>
    </row>
    <row r="48" spans="1:4" ht="45" customHeight="1">
      <c r="A48" s="385"/>
      <c r="B48" s="56" t="s">
        <v>707</v>
      </c>
      <c r="C48" s="108" t="s">
        <v>2550</v>
      </c>
      <c r="D48" s="68">
        <v>43874</v>
      </c>
    </row>
    <row r="49" spans="1:4" ht="45" customHeight="1">
      <c r="A49" s="385"/>
      <c r="B49" s="56" t="s">
        <v>707</v>
      </c>
      <c r="C49" s="108" t="s">
        <v>2551</v>
      </c>
      <c r="D49" s="68">
        <v>43874</v>
      </c>
    </row>
    <row r="50" spans="1:4" ht="45" customHeight="1">
      <c r="A50" s="385"/>
      <c r="B50" s="56" t="s">
        <v>707</v>
      </c>
      <c r="C50" s="108" t="s">
        <v>2552</v>
      </c>
      <c r="D50" s="68">
        <v>43874</v>
      </c>
    </row>
    <row r="51" spans="1:4" ht="45" customHeight="1">
      <c r="A51" s="385"/>
      <c r="B51" s="56" t="s">
        <v>707</v>
      </c>
      <c r="C51" s="108" t="s">
        <v>2553</v>
      </c>
      <c r="D51" s="68">
        <v>43874</v>
      </c>
    </row>
    <row r="52" spans="1:4" ht="45" customHeight="1">
      <c r="A52" s="385"/>
      <c r="B52" s="56" t="s">
        <v>707</v>
      </c>
      <c r="C52" s="108" t="s">
        <v>2554</v>
      </c>
      <c r="D52" s="68">
        <v>43874</v>
      </c>
    </row>
    <row r="53" spans="1:4" ht="45" customHeight="1">
      <c r="A53" s="385"/>
      <c r="B53" s="56" t="s">
        <v>1641</v>
      </c>
      <c r="C53" s="108" t="s">
        <v>2555</v>
      </c>
      <c r="D53" s="68">
        <v>43895</v>
      </c>
    </row>
    <row r="54" spans="1:4" ht="45" customHeight="1">
      <c r="A54" s="385"/>
      <c r="B54" s="56" t="s">
        <v>57</v>
      </c>
      <c r="C54" s="108" t="s">
        <v>2556</v>
      </c>
      <c r="D54" s="68" t="s">
        <v>2557</v>
      </c>
    </row>
    <row r="55" spans="1:4" ht="45" customHeight="1">
      <c r="A55" s="385"/>
      <c r="B55" s="56" t="s">
        <v>57</v>
      </c>
      <c r="C55" s="108" t="s">
        <v>2558</v>
      </c>
      <c r="D55" s="68" t="s">
        <v>2557</v>
      </c>
    </row>
    <row r="56" spans="1:4" ht="45" customHeight="1" thickBot="1">
      <c r="A56" s="385"/>
      <c r="B56" s="134" t="s">
        <v>2559</v>
      </c>
      <c r="C56" s="119" t="s">
        <v>2560</v>
      </c>
      <c r="D56" s="136">
        <v>44133</v>
      </c>
    </row>
    <row r="57" spans="1:4" ht="45" customHeight="1" thickTop="1">
      <c r="A57" s="378">
        <v>2021</v>
      </c>
      <c r="B57" s="150" t="s">
        <v>62</v>
      </c>
      <c r="C57" s="161" t="s">
        <v>2561</v>
      </c>
      <c r="D57" s="151">
        <v>44256</v>
      </c>
    </row>
    <row r="58" spans="1:4" ht="45" customHeight="1">
      <c r="A58" s="379"/>
      <c r="B58" s="56" t="s">
        <v>2562</v>
      </c>
      <c r="C58" s="108" t="s">
        <v>2563</v>
      </c>
      <c r="D58" s="68">
        <v>44265</v>
      </c>
    </row>
    <row r="59" spans="1:4" ht="45" customHeight="1">
      <c r="A59" s="379"/>
      <c r="B59" s="56" t="s">
        <v>57</v>
      </c>
      <c r="C59" s="108" t="s">
        <v>2564</v>
      </c>
      <c r="D59" s="68">
        <v>44286</v>
      </c>
    </row>
    <row r="60" spans="1:4" ht="45" customHeight="1">
      <c r="A60" s="379"/>
      <c r="B60" s="56" t="s">
        <v>141</v>
      </c>
      <c r="C60" s="108" t="s">
        <v>2565</v>
      </c>
      <c r="D60" s="68">
        <v>44293</v>
      </c>
    </row>
    <row r="61" spans="1:4" ht="45" customHeight="1">
      <c r="A61" s="379"/>
      <c r="B61" s="56" t="s">
        <v>2506</v>
      </c>
      <c r="C61" s="108" t="s">
        <v>2566</v>
      </c>
      <c r="D61" s="68" t="s">
        <v>2567</v>
      </c>
    </row>
    <row r="62" spans="1:4" ht="45" customHeight="1">
      <c r="A62" s="379"/>
      <c r="B62" s="56" t="s">
        <v>2568</v>
      </c>
      <c r="C62" s="108" t="s">
        <v>2569</v>
      </c>
      <c r="D62" s="60">
        <v>44348</v>
      </c>
    </row>
    <row r="63" spans="1:4" ht="45" customHeight="1">
      <c r="A63" s="379"/>
      <c r="B63" s="56" t="s">
        <v>2568</v>
      </c>
      <c r="C63" s="108" t="s">
        <v>2570</v>
      </c>
      <c r="D63" s="60">
        <v>44355</v>
      </c>
    </row>
    <row r="64" spans="1:4" ht="45" customHeight="1">
      <c r="A64" s="379"/>
      <c r="B64" s="56" t="s">
        <v>2568</v>
      </c>
      <c r="C64" s="108" t="s">
        <v>2571</v>
      </c>
      <c r="D64" s="60">
        <v>44355</v>
      </c>
    </row>
    <row r="65" spans="1:4" ht="45" customHeight="1">
      <c r="A65" s="379"/>
      <c r="B65" s="56" t="s">
        <v>2568</v>
      </c>
      <c r="C65" s="108" t="s">
        <v>2572</v>
      </c>
      <c r="D65" s="60">
        <v>44355</v>
      </c>
    </row>
    <row r="66" spans="1:4" ht="45" customHeight="1">
      <c r="A66" s="379"/>
      <c r="B66" s="56" t="s">
        <v>62</v>
      </c>
      <c r="C66" s="108" t="s">
        <v>2573</v>
      </c>
      <c r="D66" s="60">
        <v>44369</v>
      </c>
    </row>
    <row r="67" spans="1:4" ht="45" customHeight="1">
      <c r="A67" s="379"/>
      <c r="B67" s="56" t="s">
        <v>62</v>
      </c>
      <c r="C67" s="108" t="s">
        <v>2574</v>
      </c>
      <c r="D67" s="60">
        <v>44385</v>
      </c>
    </row>
    <row r="68" spans="1:4" ht="45" customHeight="1">
      <c r="A68" s="379"/>
      <c r="B68" s="56" t="s">
        <v>62</v>
      </c>
      <c r="C68" s="108" t="s">
        <v>2575</v>
      </c>
      <c r="D68" s="60">
        <v>44390</v>
      </c>
    </row>
    <row r="69" spans="1:4" ht="45" customHeight="1">
      <c r="A69" s="379"/>
      <c r="B69" s="145" t="s">
        <v>2576</v>
      </c>
      <c r="C69" s="108" t="s">
        <v>2577</v>
      </c>
      <c r="D69" s="60">
        <v>44448</v>
      </c>
    </row>
    <row r="70" spans="1:4" ht="45" customHeight="1">
      <c r="A70" s="379"/>
      <c r="B70" s="145" t="s">
        <v>2576</v>
      </c>
      <c r="C70" s="108" t="s">
        <v>2578</v>
      </c>
      <c r="D70" s="60">
        <v>44448</v>
      </c>
    </row>
    <row r="71" spans="1:4" ht="45" customHeight="1">
      <c r="A71" s="379"/>
      <c r="B71" s="145" t="s">
        <v>2576</v>
      </c>
      <c r="C71" s="108" t="s">
        <v>2579</v>
      </c>
      <c r="D71" s="60">
        <v>44448</v>
      </c>
    </row>
    <row r="72" spans="1:4" ht="45" customHeight="1">
      <c r="A72" s="379"/>
      <c r="B72" s="145" t="s">
        <v>2576</v>
      </c>
      <c r="C72" s="108" t="s">
        <v>2580</v>
      </c>
      <c r="D72" s="60">
        <v>44448</v>
      </c>
    </row>
    <row r="73" spans="1:4" ht="45" customHeight="1">
      <c r="A73" s="379"/>
      <c r="B73" s="145" t="s">
        <v>528</v>
      </c>
      <c r="C73" s="108" t="s">
        <v>2581</v>
      </c>
      <c r="D73" s="60">
        <v>44440</v>
      </c>
    </row>
    <row r="74" spans="1:4" ht="45" customHeight="1">
      <c r="A74" s="379"/>
      <c r="B74" s="145" t="s">
        <v>528</v>
      </c>
      <c r="C74" s="108" t="s">
        <v>2582</v>
      </c>
      <c r="D74" s="60">
        <v>44427</v>
      </c>
    </row>
    <row r="75" spans="1:4" ht="45" customHeight="1">
      <c r="A75" s="379"/>
      <c r="B75" s="145" t="s">
        <v>528</v>
      </c>
      <c r="C75" s="108" t="s">
        <v>2583</v>
      </c>
      <c r="D75" s="60">
        <v>44442</v>
      </c>
    </row>
    <row r="76" spans="1:4" ht="45" customHeight="1">
      <c r="A76" s="379"/>
      <c r="B76" s="56" t="s">
        <v>62</v>
      </c>
      <c r="C76" s="108" t="s">
        <v>2584</v>
      </c>
      <c r="D76" s="60">
        <v>44449</v>
      </c>
    </row>
    <row r="77" spans="1:4" ht="45" customHeight="1">
      <c r="A77" s="379"/>
      <c r="B77" s="56" t="s">
        <v>278</v>
      </c>
      <c r="C77" s="108" t="s">
        <v>2585</v>
      </c>
      <c r="D77" s="60">
        <v>44460</v>
      </c>
    </row>
    <row r="78" spans="1:4" ht="45" customHeight="1">
      <c r="A78" s="379"/>
      <c r="B78" s="56" t="s">
        <v>57</v>
      </c>
      <c r="C78" s="108" t="s">
        <v>2586</v>
      </c>
      <c r="D78" s="60">
        <v>44461</v>
      </c>
    </row>
    <row r="79" spans="1:4" ht="45" customHeight="1">
      <c r="A79" s="379"/>
      <c r="B79" s="56" t="s">
        <v>57</v>
      </c>
      <c r="C79" s="108" t="s">
        <v>2587</v>
      </c>
      <c r="D79" s="60">
        <v>44467</v>
      </c>
    </row>
    <row r="80" spans="1:4" ht="45" customHeight="1">
      <c r="A80" s="379"/>
      <c r="B80" s="56" t="s">
        <v>57</v>
      </c>
      <c r="C80" s="108" t="s">
        <v>2588</v>
      </c>
      <c r="D80" s="60">
        <v>44467</v>
      </c>
    </row>
    <row r="81" spans="1:4" ht="45" customHeight="1">
      <c r="A81" s="379"/>
      <c r="B81" s="56" t="s">
        <v>62</v>
      </c>
      <c r="C81" s="108" t="s">
        <v>2589</v>
      </c>
      <c r="D81" s="60">
        <v>44484</v>
      </c>
    </row>
    <row r="82" spans="1:4" ht="45" customHeight="1">
      <c r="A82" s="379"/>
      <c r="B82" s="56" t="s">
        <v>57</v>
      </c>
      <c r="C82" s="108" t="s">
        <v>2590</v>
      </c>
      <c r="D82" s="60">
        <v>44499</v>
      </c>
    </row>
    <row r="83" spans="1:4" ht="45" customHeight="1">
      <c r="A83" s="379"/>
      <c r="B83" s="56" t="s">
        <v>57</v>
      </c>
      <c r="C83" s="108" t="s">
        <v>2591</v>
      </c>
      <c r="D83" s="60">
        <v>44499</v>
      </c>
    </row>
    <row r="84" spans="1:4" ht="45" customHeight="1">
      <c r="A84" s="379"/>
      <c r="B84" s="56" t="s">
        <v>57</v>
      </c>
      <c r="C84" s="108" t="s">
        <v>2592</v>
      </c>
      <c r="D84" s="60">
        <v>44530</v>
      </c>
    </row>
    <row r="85" spans="1:4" ht="45" customHeight="1" thickBot="1">
      <c r="A85" s="379"/>
      <c r="B85" s="134" t="s">
        <v>57</v>
      </c>
      <c r="C85" s="119" t="s">
        <v>2592</v>
      </c>
      <c r="D85" s="135">
        <v>44530</v>
      </c>
    </row>
    <row r="86" spans="1:4" ht="45" customHeight="1" thickTop="1">
      <c r="A86" s="378">
        <v>2022</v>
      </c>
      <c r="B86" s="150" t="s">
        <v>57</v>
      </c>
      <c r="C86" s="161" t="s">
        <v>2593</v>
      </c>
      <c r="D86" s="153">
        <v>44573</v>
      </c>
    </row>
    <row r="87" spans="1:4" ht="45" customHeight="1">
      <c r="A87" s="379"/>
      <c r="B87" s="56" t="s">
        <v>57</v>
      </c>
      <c r="C87" s="108" t="s">
        <v>2594</v>
      </c>
      <c r="D87" s="60">
        <v>44623</v>
      </c>
    </row>
    <row r="88" spans="1:4" ht="45" customHeight="1">
      <c r="A88" s="379"/>
      <c r="B88" s="56" t="s">
        <v>57</v>
      </c>
      <c r="C88" s="108" t="s">
        <v>2595</v>
      </c>
      <c r="D88" s="60">
        <v>44630</v>
      </c>
    </row>
    <row r="89" spans="1:4" ht="45" customHeight="1">
      <c r="A89" s="379"/>
      <c r="B89" s="56" t="s">
        <v>57</v>
      </c>
      <c r="C89" s="108" t="s">
        <v>2596</v>
      </c>
      <c r="D89" s="60" t="s">
        <v>1373</v>
      </c>
    </row>
    <row r="90" spans="1:4" ht="45" customHeight="1">
      <c r="A90" s="379"/>
      <c r="B90" s="56" t="s">
        <v>57</v>
      </c>
      <c r="C90" s="108" t="s">
        <v>2597</v>
      </c>
      <c r="D90" s="60">
        <v>44677</v>
      </c>
    </row>
    <row r="91" spans="1:4" ht="45" customHeight="1">
      <c r="A91" s="379"/>
      <c r="B91" s="56" t="s">
        <v>62</v>
      </c>
      <c r="C91" s="108" t="s">
        <v>2598</v>
      </c>
      <c r="D91" s="60">
        <v>44708</v>
      </c>
    </row>
    <row r="92" spans="1:4" ht="45" customHeight="1">
      <c r="A92" s="379"/>
      <c r="B92" s="56" t="s">
        <v>62</v>
      </c>
      <c r="C92" s="108" t="s">
        <v>2599</v>
      </c>
      <c r="D92" s="60">
        <v>44711</v>
      </c>
    </row>
    <row r="93" spans="1:4" ht="45" customHeight="1">
      <c r="A93" s="379"/>
      <c r="B93" s="56" t="s">
        <v>62</v>
      </c>
      <c r="C93" s="108" t="s">
        <v>2600</v>
      </c>
      <c r="D93" s="60">
        <v>44713</v>
      </c>
    </row>
    <row r="94" spans="1:4" ht="45" customHeight="1">
      <c r="A94" s="379"/>
      <c r="B94" s="56" t="s">
        <v>57</v>
      </c>
      <c r="C94" s="108" t="s">
        <v>2601</v>
      </c>
      <c r="D94" s="60" t="s">
        <v>1373</v>
      </c>
    </row>
    <row r="95" spans="1:4" ht="45" customHeight="1">
      <c r="A95" s="379"/>
      <c r="B95" s="56" t="s">
        <v>2602</v>
      </c>
      <c r="C95" s="108" t="s">
        <v>2603</v>
      </c>
      <c r="D95" s="60">
        <v>44853</v>
      </c>
    </row>
    <row r="96" spans="1:4" ht="45" customHeight="1">
      <c r="A96" s="379"/>
      <c r="B96" s="56" t="s">
        <v>68</v>
      </c>
      <c r="C96" s="108" t="s">
        <v>2604</v>
      </c>
      <c r="D96" s="60">
        <v>44907</v>
      </c>
    </row>
    <row r="97" spans="1:4" ht="45" customHeight="1" thickBot="1">
      <c r="A97" s="379"/>
      <c r="B97" s="134" t="s">
        <v>57</v>
      </c>
      <c r="C97" s="119" t="s">
        <v>2605</v>
      </c>
      <c r="D97" s="135" t="s">
        <v>1373</v>
      </c>
    </row>
    <row r="98" spans="1:4" ht="45" customHeight="1" thickTop="1">
      <c r="A98" s="378">
        <v>2023</v>
      </c>
      <c r="B98" s="150" t="s">
        <v>57</v>
      </c>
      <c r="C98" s="161" t="s">
        <v>2606</v>
      </c>
      <c r="D98" s="153">
        <v>45107</v>
      </c>
    </row>
    <row r="99" spans="1:4" ht="45" customHeight="1">
      <c r="A99" s="379"/>
      <c r="B99" s="56" t="s">
        <v>1050</v>
      </c>
      <c r="C99" s="108" t="s">
        <v>2607</v>
      </c>
      <c r="D99" s="60">
        <v>45175</v>
      </c>
    </row>
    <row r="100" spans="1:4" ht="45" customHeight="1">
      <c r="A100" s="379"/>
      <c r="B100" s="56" t="s">
        <v>1050</v>
      </c>
      <c r="C100" s="108" t="s">
        <v>2608</v>
      </c>
      <c r="D100" s="60">
        <v>45177</v>
      </c>
    </row>
    <row r="101" spans="1:4" ht="45" customHeight="1">
      <c r="A101" s="379"/>
      <c r="B101" s="56" t="s">
        <v>1050</v>
      </c>
      <c r="C101" s="108" t="s">
        <v>2609</v>
      </c>
      <c r="D101" s="60">
        <v>45230</v>
      </c>
    </row>
    <row r="102" spans="1:4" ht="45" customHeight="1">
      <c r="A102" s="379"/>
      <c r="B102" s="56" t="s">
        <v>2610</v>
      </c>
      <c r="C102" s="108" t="s">
        <v>2611</v>
      </c>
      <c r="D102" s="60">
        <v>45238</v>
      </c>
    </row>
    <row r="103" spans="1:4" ht="45" customHeight="1">
      <c r="A103" s="379"/>
      <c r="B103" s="56" t="s">
        <v>2612</v>
      </c>
      <c r="C103" s="108" t="s">
        <v>2613</v>
      </c>
      <c r="D103" s="68">
        <v>45236</v>
      </c>
    </row>
    <row r="104" spans="1:4" ht="45" customHeight="1" thickBot="1">
      <c r="A104" s="380"/>
      <c r="B104" s="147" t="s">
        <v>57</v>
      </c>
      <c r="C104" s="189" t="s">
        <v>2614</v>
      </c>
      <c r="D104" s="183">
        <v>45246</v>
      </c>
    </row>
    <row r="105" spans="1:4" ht="45" customHeight="1" thickTop="1">
      <c r="A105" s="378">
        <v>2024</v>
      </c>
      <c r="B105" s="56" t="s">
        <v>215</v>
      </c>
      <c r="C105" s="108" t="s">
        <v>2615</v>
      </c>
      <c r="D105" s="60">
        <v>45306</v>
      </c>
    </row>
    <row r="106" spans="1:4" ht="45" customHeight="1">
      <c r="A106" s="379"/>
      <c r="B106" s="56" t="s">
        <v>215</v>
      </c>
      <c r="C106" s="108" t="s">
        <v>2616</v>
      </c>
      <c r="D106" s="60">
        <v>45306</v>
      </c>
    </row>
    <row r="107" spans="1:4" ht="39.950000000000003" customHeight="1">
      <c r="A107" s="379"/>
      <c r="B107" s="56" t="s">
        <v>215</v>
      </c>
      <c r="C107" s="108" t="s">
        <v>2617</v>
      </c>
      <c r="D107" s="60">
        <v>45359</v>
      </c>
    </row>
    <row r="108" spans="1:4" ht="45" customHeight="1">
      <c r="A108" s="379"/>
      <c r="B108" s="56" t="s">
        <v>2618</v>
      </c>
      <c r="C108" s="108" t="s">
        <v>2619</v>
      </c>
      <c r="D108" s="60" t="s">
        <v>59</v>
      </c>
    </row>
    <row r="109" spans="1:4" ht="45" customHeight="1">
      <c r="A109" s="379"/>
      <c r="B109" s="56" t="s">
        <v>2620</v>
      </c>
      <c r="C109" s="108" t="s">
        <v>2621</v>
      </c>
      <c r="D109" s="60" t="s">
        <v>59</v>
      </c>
    </row>
    <row r="110" spans="1:4" ht="39.950000000000003" customHeight="1">
      <c r="A110" s="379"/>
      <c r="B110" s="94" t="s">
        <v>62</v>
      </c>
      <c r="C110" s="188" t="s">
        <v>2622</v>
      </c>
      <c r="D110" s="96">
        <v>45537</v>
      </c>
    </row>
    <row r="111" spans="1:4" ht="40.5" customHeight="1">
      <c r="A111" s="379"/>
      <c r="B111" s="56" t="s">
        <v>2623</v>
      </c>
      <c r="C111" s="108" t="s">
        <v>2624</v>
      </c>
      <c r="D111" s="68">
        <v>45550</v>
      </c>
    </row>
    <row r="112" spans="1:4" ht="35.25" customHeight="1">
      <c r="A112" s="379"/>
      <c r="B112" s="56" t="s">
        <v>57</v>
      </c>
      <c r="C112" s="108" t="s">
        <v>2625</v>
      </c>
      <c r="D112" s="60" t="s">
        <v>59</v>
      </c>
    </row>
    <row r="113" spans="1:4" ht="35.25" customHeight="1">
      <c r="A113" s="379"/>
      <c r="B113" s="56" t="s">
        <v>57</v>
      </c>
      <c r="C113" s="108" t="s">
        <v>2626</v>
      </c>
      <c r="D113" s="60">
        <v>45554</v>
      </c>
    </row>
    <row r="114" spans="1:4" ht="35.25" customHeight="1">
      <c r="A114" s="379"/>
      <c r="B114" s="56" t="s">
        <v>57</v>
      </c>
      <c r="C114" s="108" t="s">
        <v>2627</v>
      </c>
      <c r="D114" s="60">
        <v>45554</v>
      </c>
    </row>
    <row r="115" spans="1:4" ht="35.25" customHeight="1">
      <c r="A115" s="379"/>
      <c r="B115" s="56" t="s">
        <v>57</v>
      </c>
      <c r="C115" s="108" t="s">
        <v>2628</v>
      </c>
      <c r="D115" s="60" t="s">
        <v>59</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07"/>
  <sheetViews>
    <sheetView zoomScale="90" zoomScaleNormal="90" workbookViewId="0">
      <pane ySplit="5" topLeftCell="A203" activePane="bottomLeft" state="frozen"/>
      <selection pane="bottomLeft" activeCell="A207" sqref="A207:XFD207"/>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72" t="s">
        <v>2629</v>
      </c>
      <c r="E2" s="62"/>
      <c r="G2" s="67"/>
    </row>
    <row r="3" spans="1:10" ht="40.5" customHeight="1" thickBot="1">
      <c r="C3" s="373"/>
      <c r="E3" s="61" t="s">
        <v>157</v>
      </c>
      <c r="G3" s="61" t="s">
        <v>327</v>
      </c>
    </row>
    <row r="4" spans="1:10" ht="18" customHeight="1" thickTop="1"/>
    <row r="5" spans="1:10" ht="15">
      <c r="A5" s="142" t="s">
        <v>328</v>
      </c>
      <c r="B5" s="142" t="s">
        <v>28</v>
      </c>
      <c r="C5" s="142" t="s">
        <v>329</v>
      </c>
      <c r="D5" s="142" t="s">
        <v>30</v>
      </c>
    </row>
    <row r="6" spans="1:10" ht="45" customHeight="1">
      <c r="A6" s="385">
        <v>2018</v>
      </c>
      <c r="B6" s="57" t="s">
        <v>102</v>
      </c>
      <c r="C6" s="117" t="s">
        <v>2630</v>
      </c>
      <c r="D6" s="51" t="s">
        <v>2631</v>
      </c>
    </row>
    <row r="7" spans="1:10" ht="45" customHeight="1">
      <c r="A7" s="385"/>
      <c r="B7" s="56" t="s">
        <v>102</v>
      </c>
      <c r="C7" s="108" t="s">
        <v>2632</v>
      </c>
      <c r="D7" s="68" t="s">
        <v>2633</v>
      </c>
    </row>
    <row r="8" spans="1:10" ht="45" customHeight="1">
      <c r="A8" s="385"/>
      <c r="B8" s="56" t="s">
        <v>102</v>
      </c>
      <c r="C8" s="108" t="s">
        <v>2634</v>
      </c>
      <c r="D8" s="68" t="s">
        <v>2635</v>
      </c>
      <c r="J8" s="66"/>
    </row>
    <row r="9" spans="1:10" ht="45" customHeight="1">
      <c r="A9" s="385"/>
      <c r="B9" s="56" t="s">
        <v>2636</v>
      </c>
      <c r="C9" s="108" t="s">
        <v>2637</v>
      </c>
      <c r="D9" s="68">
        <v>43241</v>
      </c>
    </row>
    <row r="10" spans="1:10" ht="45" customHeight="1">
      <c r="A10" s="385"/>
      <c r="B10" s="56" t="s">
        <v>2638</v>
      </c>
      <c r="C10" s="108" t="s">
        <v>2639</v>
      </c>
      <c r="D10" s="68">
        <v>43244</v>
      </c>
    </row>
    <row r="11" spans="1:10" ht="45" customHeight="1">
      <c r="A11" s="385"/>
      <c r="B11" s="56" t="s">
        <v>2638</v>
      </c>
      <c r="C11" s="108" t="s">
        <v>2640</v>
      </c>
      <c r="D11" s="68">
        <v>43270</v>
      </c>
    </row>
    <row r="12" spans="1:10" ht="45" customHeight="1">
      <c r="A12" s="385"/>
      <c r="B12" s="56" t="s">
        <v>102</v>
      </c>
      <c r="C12" s="108" t="s">
        <v>2641</v>
      </c>
      <c r="D12" s="68" t="s">
        <v>2642</v>
      </c>
    </row>
    <row r="13" spans="1:10" ht="45" customHeight="1">
      <c r="A13" s="385"/>
      <c r="B13" s="56" t="s">
        <v>2638</v>
      </c>
      <c r="C13" s="108" t="s">
        <v>2643</v>
      </c>
      <c r="D13" s="68">
        <v>43312</v>
      </c>
    </row>
    <row r="14" spans="1:10" ht="45" customHeight="1">
      <c r="A14" s="385"/>
      <c r="B14" s="56" t="s">
        <v>2638</v>
      </c>
      <c r="C14" s="108" t="s">
        <v>2644</v>
      </c>
      <c r="D14" s="68">
        <v>43314</v>
      </c>
    </row>
    <row r="15" spans="1:10" ht="45" customHeight="1">
      <c r="A15" s="385"/>
      <c r="B15" s="56" t="s">
        <v>102</v>
      </c>
      <c r="C15" s="108" t="s">
        <v>2645</v>
      </c>
      <c r="D15" s="68" t="s">
        <v>2646</v>
      </c>
    </row>
    <row r="16" spans="1:10" ht="45" customHeight="1">
      <c r="A16" s="385"/>
      <c r="B16" s="56" t="s">
        <v>2638</v>
      </c>
      <c r="C16" s="108" t="s">
        <v>2647</v>
      </c>
      <c r="D16" s="68">
        <v>43375</v>
      </c>
    </row>
    <row r="17" spans="1:4" ht="45" customHeight="1">
      <c r="A17" s="385"/>
      <c r="B17" s="56" t="s">
        <v>62</v>
      </c>
      <c r="C17" s="108" t="s">
        <v>2648</v>
      </c>
      <c r="D17" s="68">
        <v>43399</v>
      </c>
    </row>
    <row r="18" spans="1:4" ht="45" customHeight="1">
      <c r="A18" s="385"/>
      <c r="B18" s="56" t="s">
        <v>62</v>
      </c>
      <c r="C18" s="108" t="s">
        <v>2649</v>
      </c>
      <c r="D18" s="68">
        <v>43404</v>
      </c>
    </row>
    <row r="19" spans="1:4" ht="45" customHeight="1">
      <c r="A19" s="385"/>
      <c r="B19" s="56" t="s">
        <v>102</v>
      </c>
      <c r="C19" s="108" t="s">
        <v>2650</v>
      </c>
      <c r="D19" s="68">
        <v>43445</v>
      </c>
    </row>
    <row r="20" spans="1:4" ht="45" customHeight="1" thickBot="1">
      <c r="A20" s="386"/>
      <c r="B20" s="134" t="s">
        <v>62</v>
      </c>
      <c r="C20" s="119" t="s">
        <v>2651</v>
      </c>
      <c r="D20" s="136">
        <v>43454</v>
      </c>
    </row>
    <row r="21" spans="1:4" ht="45" customHeight="1" thickTop="1">
      <c r="A21" s="384">
        <v>2019</v>
      </c>
      <c r="B21" s="150" t="s">
        <v>130</v>
      </c>
      <c r="C21" s="161" t="s">
        <v>2652</v>
      </c>
      <c r="D21" s="151">
        <v>43524</v>
      </c>
    </row>
    <row r="22" spans="1:4" ht="45" customHeight="1">
      <c r="A22" s="385"/>
      <c r="B22" s="56" t="s">
        <v>310</v>
      </c>
      <c r="C22" s="108" t="s">
        <v>2653</v>
      </c>
      <c r="D22" s="68">
        <v>43532</v>
      </c>
    </row>
    <row r="23" spans="1:4" ht="45" customHeight="1">
      <c r="A23" s="385"/>
      <c r="B23" s="56" t="s">
        <v>102</v>
      </c>
      <c r="C23" s="108" t="s">
        <v>2654</v>
      </c>
      <c r="D23" s="68">
        <v>43559</v>
      </c>
    </row>
    <row r="24" spans="1:4" ht="45" customHeight="1">
      <c r="A24" s="385"/>
      <c r="B24" s="56" t="s">
        <v>2638</v>
      </c>
      <c r="C24" s="108" t="s">
        <v>2655</v>
      </c>
      <c r="D24" s="68">
        <v>43641</v>
      </c>
    </row>
    <row r="25" spans="1:4" ht="45" customHeight="1">
      <c r="A25" s="385"/>
      <c r="B25" s="56" t="s">
        <v>102</v>
      </c>
      <c r="C25" s="108" t="s">
        <v>2656</v>
      </c>
      <c r="D25" s="68">
        <v>43657</v>
      </c>
    </row>
    <row r="26" spans="1:4" ht="45" customHeight="1">
      <c r="A26" s="385"/>
      <c r="B26" s="56" t="s">
        <v>102</v>
      </c>
      <c r="C26" s="108" t="s">
        <v>2657</v>
      </c>
      <c r="D26" s="68">
        <v>43699</v>
      </c>
    </row>
    <row r="27" spans="1:4" ht="45" customHeight="1">
      <c r="A27" s="385"/>
      <c r="B27" s="56" t="s">
        <v>102</v>
      </c>
      <c r="C27" s="108" t="s">
        <v>2658</v>
      </c>
      <c r="D27" s="68">
        <v>43711</v>
      </c>
    </row>
    <row r="28" spans="1:4" ht="45" customHeight="1">
      <c r="A28" s="385"/>
      <c r="B28" s="56" t="s">
        <v>102</v>
      </c>
      <c r="C28" s="108" t="s">
        <v>2659</v>
      </c>
      <c r="D28" s="68">
        <v>43713</v>
      </c>
    </row>
    <row r="29" spans="1:4" ht="45" customHeight="1">
      <c r="A29" s="385"/>
      <c r="B29" s="56" t="s">
        <v>102</v>
      </c>
      <c r="C29" s="108" t="s">
        <v>2660</v>
      </c>
      <c r="D29" s="68">
        <v>43734</v>
      </c>
    </row>
    <row r="30" spans="1:4" ht="45" customHeight="1">
      <c r="A30" s="385"/>
      <c r="B30" s="56" t="s">
        <v>707</v>
      </c>
      <c r="C30" s="108" t="s">
        <v>2661</v>
      </c>
      <c r="D30" s="68" t="s">
        <v>2662</v>
      </c>
    </row>
    <row r="31" spans="1:4" ht="45" customHeight="1">
      <c r="A31" s="385"/>
      <c r="B31" s="56" t="s">
        <v>102</v>
      </c>
      <c r="C31" s="108" t="s">
        <v>2663</v>
      </c>
      <c r="D31" s="68" t="s">
        <v>2664</v>
      </c>
    </row>
    <row r="32" spans="1:4" ht="45" customHeight="1">
      <c r="A32" s="385"/>
      <c r="B32" s="56" t="s">
        <v>102</v>
      </c>
      <c r="C32" s="108" t="s">
        <v>2665</v>
      </c>
      <c r="D32" s="68" t="s">
        <v>2666</v>
      </c>
    </row>
    <row r="33" spans="1:4" ht="45" customHeight="1" thickBot="1">
      <c r="A33" s="385"/>
      <c r="B33" s="134" t="s">
        <v>2667</v>
      </c>
      <c r="C33" s="119" t="s">
        <v>2668</v>
      </c>
      <c r="D33" s="136">
        <v>43789</v>
      </c>
    </row>
    <row r="34" spans="1:4" ht="45" customHeight="1" thickTop="1">
      <c r="A34" s="378">
        <v>2020</v>
      </c>
      <c r="B34" s="150" t="s">
        <v>2669</v>
      </c>
      <c r="C34" s="161" t="s">
        <v>2670</v>
      </c>
      <c r="D34" s="151">
        <v>43845</v>
      </c>
    </row>
    <row r="35" spans="1:4" ht="45" customHeight="1">
      <c r="A35" s="379"/>
      <c r="B35" s="56" t="s">
        <v>2671</v>
      </c>
      <c r="C35" s="108" t="s">
        <v>2672</v>
      </c>
      <c r="D35" s="68">
        <v>43860</v>
      </c>
    </row>
    <row r="36" spans="1:4" ht="45" customHeight="1">
      <c r="A36" s="379"/>
      <c r="B36" s="56" t="s">
        <v>707</v>
      </c>
      <c r="C36" s="108" t="s">
        <v>2673</v>
      </c>
      <c r="D36" s="68">
        <v>43874</v>
      </c>
    </row>
    <row r="37" spans="1:4" ht="45" customHeight="1">
      <c r="A37" s="379"/>
      <c r="B37" s="56" t="s">
        <v>707</v>
      </c>
      <c r="C37" s="108" t="s">
        <v>2674</v>
      </c>
      <c r="D37" s="68">
        <v>43874</v>
      </c>
    </row>
    <row r="38" spans="1:4" ht="45" customHeight="1">
      <c r="A38" s="379"/>
      <c r="B38" s="56" t="s">
        <v>707</v>
      </c>
      <c r="C38" s="108" t="s">
        <v>2675</v>
      </c>
      <c r="D38" s="68">
        <v>43874</v>
      </c>
    </row>
    <row r="39" spans="1:4" ht="45" customHeight="1">
      <c r="A39" s="379"/>
      <c r="B39" s="56" t="s">
        <v>707</v>
      </c>
      <c r="C39" s="108" t="s">
        <v>2676</v>
      </c>
      <c r="D39" s="68">
        <v>43874</v>
      </c>
    </row>
    <row r="40" spans="1:4" ht="45" customHeight="1">
      <c r="A40" s="379"/>
      <c r="B40" s="56" t="s">
        <v>102</v>
      </c>
      <c r="C40" s="108" t="s">
        <v>2677</v>
      </c>
      <c r="D40" s="68" t="s">
        <v>2678</v>
      </c>
    </row>
    <row r="41" spans="1:4" ht="45" customHeight="1">
      <c r="A41" s="379"/>
      <c r="B41" s="56" t="s">
        <v>707</v>
      </c>
      <c r="C41" s="108" t="s">
        <v>2679</v>
      </c>
      <c r="D41" s="68">
        <v>43936</v>
      </c>
    </row>
    <row r="42" spans="1:4" ht="45" customHeight="1">
      <c r="A42" s="379"/>
      <c r="B42" s="56" t="s">
        <v>2680</v>
      </c>
      <c r="C42" s="108" t="s">
        <v>2681</v>
      </c>
      <c r="D42" s="68">
        <v>44089</v>
      </c>
    </row>
    <row r="43" spans="1:4" ht="45" customHeight="1">
      <c r="A43" s="379"/>
      <c r="B43" s="56" t="s">
        <v>102</v>
      </c>
      <c r="C43" s="108" t="s">
        <v>2682</v>
      </c>
      <c r="D43" s="68">
        <v>44089</v>
      </c>
    </row>
    <row r="44" spans="1:4" ht="45" customHeight="1">
      <c r="A44" s="379"/>
      <c r="B44" s="56" t="s">
        <v>707</v>
      </c>
      <c r="C44" s="108" t="s">
        <v>2683</v>
      </c>
      <c r="D44" s="68">
        <v>44096</v>
      </c>
    </row>
    <row r="45" spans="1:4" ht="45" customHeight="1">
      <c r="A45" s="379"/>
      <c r="B45" s="56" t="s">
        <v>2684</v>
      </c>
      <c r="C45" s="108" t="s">
        <v>2685</v>
      </c>
      <c r="D45" s="68">
        <v>44097</v>
      </c>
    </row>
    <row r="46" spans="1:4" ht="45" customHeight="1">
      <c r="A46" s="379"/>
      <c r="B46" s="56" t="s">
        <v>62</v>
      </c>
      <c r="C46" s="108" t="s">
        <v>2686</v>
      </c>
      <c r="D46" s="68">
        <v>44103</v>
      </c>
    </row>
    <row r="47" spans="1:4" ht="45" customHeight="1">
      <c r="A47" s="379"/>
      <c r="B47" s="56" t="s">
        <v>62</v>
      </c>
      <c r="C47" s="108" t="s">
        <v>2687</v>
      </c>
      <c r="D47" s="68">
        <v>44103</v>
      </c>
    </row>
    <row r="48" spans="1:4" ht="45" customHeight="1">
      <c r="A48" s="379"/>
      <c r="B48" s="56" t="s">
        <v>62</v>
      </c>
      <c r="C48" s="108" t="s">
        <v>2688</v>
      </c>
      <c r="D48" s="68">
        <v>44124</v>
      </c>
    </row>
    <row r="49" spans="1:4" ht="45" customHeight="1" thickBot="1">
      <c r="A49" s="379"/>
      <c r="B49" s="134" t="s">
        <v>102</v>
      </c>
      <c r="C49" s="119" t="s">
        <v>2689</v>
      </c>
      <c r="D49" s="136">
        <v>44167</v>
      </c>
    </row>
    <row r="50" spans="1:4" ht="45" customHeight="1" thickTop="1">
      <c r="A50" s="378">
        <v>2021</v>
      </c>
      <c r="B50" s="150" t="s">
        <v>102</v>
      </c>
      <c r="C50" s="161" t="s">
        <v>2690</v>
      </c>
      <c r="D50" s="151">
        <v>44215</v>
      </c>
    </row>
    <row r="51" spans="1:4" ht="45" customHeight="1">
      <c r="A51" s="379"/>
      <c r="B51" s="56" t="s">
        <v>102</v>
      </c>
      <c r="C51" s="108" t="s">
        <v>2691</v>
      </c>
      <c r="D51" s="68">
        <v>44229</v>
      </c>
    </row>
    <row r="52" spans="1:4" ht="45" customHeight="1">
      <c r="A52" s="379"/>
      <c r="B52" s="56" t="s">
        <v>102</v>
      </c>
      <c r="C52" s="108" t="s">
        <v>2692</v>
      </c>
      <c r="D52" s="68">
        <v>44229</v>
      </c>
    </row>
    <row r="53" spans="1:4" ht="45" customHeight="1">
      <c r="A53" s="379"/>
      <c r="B53" s="56" t="s">
        <v>62</v>
      </c>
      <c r="C53" s="108" t="s">
        <v>2693</v>
      </c>
      <c r="D53" s="68">
        <v>44228</v>
      </c>
    </row>
    <row r="54" spans="1:4" ht="45" customHeight="1">
      <c r="A54" s="379"/>
      <c r="B54" s="56" t="s">
        <v>102</v>
      </c>
      <c r="C54" s="108" t="s">
        <v>2694</v>
      </c>
      <c r="D54" s="68">
        <v>44238</v>
      </c>
    </row>
    <row r="55" spans="1:4" ht="45" customHeight="1">
      <c r="A55" s="379"/>
      <c r="B55" s="56" t="s">
        <v>102</v>
      </c>
      <c r="C55" s="108" t="s">
        <v>2695</v>
      </c>
      <c r="D55" s="68">
        <v>44252</v>
      </c>
    </row>
    <row r="56" spans="1:4" ht="45" customHeight="1">
      <c r="A56" s="379"/>
      <c r="B56" s="56" t="s">
        <v>62</v>
      </c>
      <c r="C56" s="108" t="s">
        <v>2696</v>
      </c>
      <c r="D56" s="68">
        <v>44278</v>
      </c>
    </row>
    <row r="57" spans="1:4" ht="45" customHeight="1">
      <c r="A57" s="379"/>
      <c r="B57" s="56" t="s">
        <v>62</v>
      </c>
      <c r="C57" s="108" t="s">
        <v>2697</v>
      </c>
      <c r="D57" s="60">
        <v>44417</v>
      </c>
    </row>
    <row r="58" spans="1:4" ht="45" customHeight="1">
      <c r="A58" s="379"/>
      <c r="B58" s="56" t="s">
        <v>2698</v>
      </c>
      <c r="C58" s="108" t="s">
        <v>2699</v>
      </c>
      <c r="D58" s="60">
        <v>44417</v>
      </c>
    </row>
    <row r="59" spans="1:4" ht="45" customHeight="1">
      <c r="A59" s="379"/>
      <c r="B59" s="56" t="s">
        <v>2700</v>
      </c>
      <c r="C59" s="108" t="s">
        <v>2701</v>
      </c>
      <c r="D59" s="60">
        <v>44440</v>
      </c>
    </row>
    <row r="60" spans="1:4" ht="45" customHeight="1">
      <c r="A60" s="379"/>
      <c r="B60" s="56" t="s">
        <v>2702</v>
      </c>
      <c r="C60" s="108" t="s">
        <v>2703</v>
      </c>
      <c r="D60" s="60">
        <v>44439</v>
      </c>
    </row>
    <row r="61" spans="1:4" ht="45" customHeight="1">
      <c r="A61" s="379"/>
      <c r="B61" s="56" t="s">
        <v>2704</v>
      </c>
      <c r="C61" s="108" t="s">
        <v>2705</v>
      </c>
      <c r="D61" s="60">
        <v>44454</v>
      </c>
    </row>
    <row r="62" spans="1:4" ht="45" customHeight="1">
      <c r="A62" s="379"/>
      <c r="B62" s="56" t="s">
        <v>62</v>
      </c>
      <c r="C62" s="108" t="s">
        <v>2706</v>
      </c>
      <c r="D62" s="60">
        <v>44463</v>
      </c>
    </row>
    <row r="63" spans="1:4" ht="45" customHeight="1">
      <c r="A63" s="379"/>
      <c r="B63" s="56" t="s">
        <v>528</v>
      </c>
      <c r="C63" s="108" t="s">
        <v>2707</v>
      </c>
      <c r="D63" s="60">
        <v>44470</v>
      </c>
    </row>
    <row r="64" spans="1:4" ht="45" customHeight="1">
      <c r="A64" s="379"/>
      <c r="B64" s="56" t="s">
        <v>2702</v>
      </c>
      <c r="C64" s="108" t="s">
        <v>2708</v>
      </c>
      <c r="D64" s="60">
        <v>44489</v>
      </c>
    </row>
    <row r="65" spans="1:4" ht="45" customHeight="1">
      <c r="A65" s="379"/>
      <c r="B65" s="56" t="s">
        <v>102</v>
      </c>
      <c r="C65" s="108" t="s">
        <v>2709</v>
      </c>
      <c r="D65" s="60">
        <v>44498</v>
      </c>
    </row>
    <row r="66" spans="1:4" ht="45" customHeight="1">
      <c r="A66" s="379"/>
      <c r="B66" s="56" t="s">
        <v>2710</v>
      </c>
      <c r="C66" s="108" t="s">
        <v>2711</v>
      </c>
      <c r="D66" s="60">
        <v>44498</v>
      </c>
    </row>
    <row r="67" spans="1:4" ht="45" customHeight="1">
      <c r="A67" s="379"/>
      <c r="B67" s="56" t="s">
        <v>528</v>
      </c>
      <c r="C67" s="108" t="s">
        <v>2712</v>
      </c>
      <c r="D67" s="60">
        <v>44508</v>
      </c>
    </row>
    <row r="68" spans="1:4" ht="45" customHeight="1">
      <c r="A68" s="379"/>
      <c r="B68" s="56" t="s">
        <v>528</v>
      </c>
      <c r="C68" s="108" t="s">
        <v>2713</v>
      </c>
      <c r="D68" s="60">
        <v>44518</v>
      </c>
    </row>
    <row r="69" spans="1:4" ht="45" customHeight="1">
      <c r="A69" s="379"/>
      <c r="B69" s="56" t="s">
        <v>2702</v>
      </c>
      <c r="C69" s="108" t="s">
        <v>2714</v>
      </c>
      <c r="D69" s="60">
        <v>44524</v>
      </c>
    </row>
    <row r="70" spans="1:4" ht="45" customHeight="1">
      <c r="A70" s="379"/>
      <c r="B70" s="56" t="s">
        <v>2702</v>
      </c>
      <c r="C70" s="108" t="s">
        <v>2715</v>
      </c>
      <c r="D70" s="60">
        <v>44524</v>
      </c>
    </row>
    <row r="71" spans="1:4" ht="45" customHeight="1">
      <c r="A71" s="379"/>
      <c r="B71" s="56" t="s">
        <v>2702</v>
      </c>
      <c r="C71" s="108" t="s">
        <v>2716</v>
      </c>
      <c r="D71" s="60">
        <v>44530</v>
      </c>
    </row>
    <row r="72" spans="1:4" ht="45" customHeight="1">
      <c r="A72" s="379"/>
      <c r="B72" s="56" t="s">
        <v>2702</v>
      </c>
      <c r="C72" s="108" t="s">
        <v>2716</v>
      </c>
      <c r="D72" s="60">
        <v>44537</v>
      </c>
    </row>
    <row r="73" spans="1:4" ht="45" customHeight="1" thickBot="1">
      <c r="A73" s="380"/>
      <c r="B73" s="134" t="s">
        <v>2702</v>
      </c>
      <c r="C73" s="119" t="s">
        <v>2717</v>
      </c>
      <c r="D73" s="135" t="s">
        <v>1486</v>
      </c>
    </row>
    <row r="74" spans="1:4" ht="45" customHeight="1" thickTop="1">
      <c r="A74" s="378">
        <v>2022</v>
      </c>
      <c r="B74" s="150" t="s">
        <v>2718</v>
      </c>
      <c r="C74" s="161" t="s">
        <v>2719</v>
      </c>
      <c r="D74" s="151">
        <v>44608</v>
      </c>
    </row>
    <row r="75" spans="1:4" ht="45" customHeight="1">
      <c r="A75" s="379"/>
      <c r="B75" s="56" t="s">
        <v>2718</v>
      </c>
      <c r="C75" s="108" t="s">
        <v>2720</v>
      </c>
      <c r="D75" s="68">
        <v>44614</v>
      </c>
    </row>
    <row r="76" spans="1:4" ht="45" customHeight="1">
      <c r="A76" s="379"/>
      <c r="B76" s="56" t="s">
        <v>2718</v>
      </c>
      <c r="C76" s="108" t="s">
        <v>2719</v>
      </c>
      <c r="D76" s="68">
        <v>44622</v>
      </c>
    </row>
    <row r="77" spans="1:4" ht="45" customHeight="1">
      <c r="A77" s="379"/>
      <c r="B77" s="56" t="s">
        <v>2718</v>
      </c>
      <c r="C77" s="108" t="s">
        <v>2721</v>
      </c>
      <c r="D77" s="68">
        <v>44635</v>
      </c>
    </row>
    <row r="78" spans="1:4" ht="45" customHeight="1">
      <c r="A78" s="379"/>
      <c r="B78" s="56" t="s">
        <v>2718</v>
      </c>
      <c r="C78" s="108" t="s">
        <v>2722</v>
      </c>
      <c r="D78" s="68">
        <v>44635</v>
      </c>
    </row>
    <row r="79" spans="1:4" ht="45" customHeight="1">
      <c r="A79" s="379"/>
      <c r="B79" s="56" t="s">
        <v>2723</v>
      </c>
      <c r="C79" s="108" t="s">
        <v>2724</v>
      </c>
      <c r="D79" s="68">
        <v>44650</v>
      </c>
    </row>
    <row r="80" spans="1:4" ht="45" customHeight="1">
      <c r="A80" s="379"/>
      <c r="B80" s="56" t="s">
        <v>102</v>
      </c>
      <c r="C80" s="108" t="s">
        <v>2725</v>
      </c>
      <c r="D80" s="68">
        <v>44662</v>
      </c>
    </row>
    <row r="81" spans="1:8" ht="45" customHeight="1">
      <c r="A81" s="379"/>
      <c r="B81" s="56" t="s">
        <v>2718</v>
      </c>
      <c r="C81" s="108" t="s">
        <v>2726</v>
      </c>
      <c r="D81" s="68">
        <v>44684</v>
      </c>
    </row>
    <row r="82" spans="1:8" ht="45" customHeight="1">
      <c r="A82" s="379"/>
      <c r="B82" s="56" t="s">
        <v>1999</v>
      </c>
      <c r="C82" s="108" t="s">
        <v>2727</v>
      </c>
      <c r="D82" s="68">
        <v>44691</v>
      </c>
    </row>
    <row r="83" spans="1:8" ht="45" customHeight="1">
      <c r="A83" s="379"/>
      <c r="B83" s="56" t="s">
        <v>1999</v>
      </c>
      <c r="C83" s="108" t="s">
        <v>2728</v>
      </c>
      <c r="D83" s="68">
        <v>44691</v>
      </c>
    </row>
    <row r="84" spans="1:8" ht="45" customHeight="1">
      <c r="A84" s="379"/>
      <c r="B84" s="56" t="s">
        <v>2729</v>
      </c>
      <c r="C84" s="108" t="s">
        <v>2730</v>
      </c>
      <c r="D84" s="68">
        <v>44691</v>
      </c>
    </row>
    <row r="85" spans="1:8" ht="45" customHeight="1">
      <c r="A85" s="379"/>
      <c r="B85" s="56" t="s">
        <v>2731</v>
      </c>
      <c r="C85" s="108" t="s">
        <v>2732</v>
      </c>
      <c r="D85" s="68">
        <v>44696</v>
      </c>
    </row>
    <row r="86" spans="1:8" ht="45" customHeight="1">
      <c r="A86" s="379"/>
      <c r="B86" s="56" t="s">
        <v>102</v>
      </c>
      <c r="C86" s="108" t="s">
        <v>2733</v>
      </c>
      <c r="D86" s="68">
        <v>44698</v>
      </c>
    </row>
    <row r="87" spans="1:8" ht="45" customHeight="1">
      <c r="A87" s="379"/>
      <c r="B87" s="56" t="s">
        <v>1588</v>
      </c>
      <c r="C87" s="108" t="s">
        <v>2734</v>
      </c>
      <c r="D87" s="68">
        <v>44699</v>
      </c>
    </row>
    <row r="88" spans="1:8" ht="45" customHeight="1">
      <c r="A88" s="379"/>
      <c r="B88" s="56" t="s">
        <v>2735</v>
      </c>
      <c r="C88" s="108" t="s">
        <v>2684</v>
      </c>
      <c r="D88" s="68">
        <v>44720</v>
      </c>
    </row>
    <row r="89" spans="1:8" ht="45" customHeight="1">
      <c r="A89" s="379"/>
      <c r="B89" s="56" t="s">
        <v>1588</v>
      </c>
      <c r="C89" s="108" t="s">
        <v>2736</v>
      </c>
      <c r="D89" s="68">
        <v>44727</v>
      </c>
    </row>
    <row r="90" spans="1:8" ht="45" customHeight="1">
      <c r="A90" s="379"/>
      <c r="B90" s="56" t="s">
        <v>1588</v>
      </c>
      <c r="C90" s="108" t="s">
        <v>2737</v>
      </c>
      <c r="D90" s="68">
        <v>44824</v>
      </c>
    </row>
    <row r="91" spans="1:8" ht="45" customHeight="1">
      <c r="A91" s="379"/>
      <c r="B91" s="50" t="s">
        <v>62</v>
      </c>
      <c r="C91" s="108" t="s">
        <v>2738</v>
      </c>
      <c r="D91" s="68">
        <v>44828</v>
      </c>
    </row>
    <row r="92" spans="1:8" ht="45" customHeight="1">
      <c r="A92" s="379"/>
      <c r="B92" s="50" t="s">
        <v>7</v>
      </c>
      <c r="C92" s="108" t="s">
        <v>2739</v>
      </c>
      <c r="D92" s="68">
        <v>44831</v>
      </c>
      <c r="H92" s="158"/>
    </row>
    <row r="93" spans="1:8" ht="45" customHeight="1">
      <c r="A93" s="379"/>
      <c r="B93" s="56" t="s">
        <v>1999</v>
      </c>
      <c r="C93" s="108" t="s">
        <v>2740</v>
      </c>
      <c r="D93" s="68" t="s">
        <v>59</v>
      </c>
    </row>
    <row r="94" spans="1:8" ht="45" customHeight="1">
      <c r="A94" s="379"/>
      <c r="B94" s="50" t="s">
        <v>62</v>
      </c>
      <c r="C94" s="108" t="s">
        <v>2741</v>
      </c>
      <c r="D94" s="68">
        <v>44851</v>
      </c>
    </row>
    <row r="95" spans="1:8" ht="45" customHeight="1">
      <c r="A95" s="379"/>
      <c r="B95" s="56" t="s">
        <v>62</v>
      </c>
      <c r="C95" s="108" t="s">
        <v>2742</v>
      </c>
      <c r="D95" s="68">
        <v>44872</v>
      </c>
    </row>
    <row r="96" spans="1:8" ht="45" customHeight="1">
      <c r="A96" s="379"/>
      <c r="B96" s="56" t="s">
        <v>1588</v>
      </c>
      <c r="C96" s="108" t="s">
        <v>2743</v>
      </c>
      <c r="D96" s="68">
        <v>44894</v>
      </c>
    </row>
    <row r="97" spans="1:4" ht="45" customHeight="1">
      <c r="A97" s="379"/>
      <c r="B97" s="56" t="s">
        <v>1588</v>
      </c>
      <c r="C97" s="108" t="s">
        <v>2744</v>
      </c>
      <c r="D97" s="68">
        <v>44901</v>
      </c>
    </row>
    <row r="98" spans="1:4" ht="45" customHeight="1" thickBot="1">
      <c r="A98" s="379"/>
      <c r="B98" s="134" t="s">
        <v>153</v>
      </c>
      <c r="C98" s="119" t="s">
        <v>2745</v>
      </c>
      <c r="D98" s="136">
        <v>44910</v>
      </c>
    </row>
    <row r="99" spans="1:4" ht="45" customHeight="1" thickTop="1">
      <c r="A99" s="378">
        <v>2023</v>
      </c>
      <c r="B99" s="150" t="s">
        <v>2746</v>
      </c>
      <c r="C99" s="161" t="s">
        <v>2747</v>
      </c>
      <c r="D99" s="151">
        <v>44934</v>
      </c>
    </row>
    <row r="100" spans="1:4" ht="45" customHeight="1">
      <c r="A100" s="379"/>
      <c r="B100" s="56" t="s">
        <v>102</v>
      </c>
      <c r="C100" s="108" t="s">
        <v>2748</v>
      </c>
      <c r="D100" s="68">
        <v>44943</v>
      </c>
    </row>
    <row r="101" spans="1:4" ht="45" customHeight="1">
      <c r="A101" s="379"/>
      <c r="B101" s="56" t="s">
        <v>71</v>
      </c>
      <c r="C101" s="180" t="s">
        <v>2749</v>
      </c>
      <c r="D101" s="68">
        <v>44949</v>
      </c>
    </row>
    <row r="102" spans="1:4" ht="45" customHeight="1">
      <c r="A102" s="379"/>
      <c r="B102" s="56" t="s">
        <v>2750</v>
      </c>
      <c r="C102" s="108" t="s">
        <v>2751</v>
      </c>
      <c r="D102" s="68">
        <v>44966</v>
      </c>
    </row>
    <row r="103" spans="1:4" ht="45" customHeight="1">
      <c r="A103" s="379"/>
      <c r="B103" s="56" t="s">
        <v>1588</v>
      </c>
      <c r="C103" s="108" t="s">
        <v>2752</v>
      </c>
      <c r="D103" s="68">
        <v>44971</v>
      </c>
    </row>
    <row r="104" spans="1:4" ht="45" customHeight="1">
      <c r="A104" s="379"/>
      <c r="B104" s="56" t="s">
        <v>2753</v>
      </c>
      <c r="C104" s="108" t="s">
        <v>2754</v>
      </c>
      <c r="D104" s="68">
        <v>44973</v>
      </c>
    </row>
    <row r="105" spans="1:4" ht="45" customHeight="1">
      <c r="A105" s="379"/>
      <c r="B105" s="56" t="s">
        <v>102</v>
      </c>
      <c r="C105" s="108" t="s">
        <v>2755</v>
      </c>
      <c r="D105" s="68">
        <v>44988</v>
      </c>
    </row>
    <row r="106" spans="1:4" ht="45" customHeight="1">
      <c r="A106" s="379"/>
      <c r="B106" s="56" t="s">
        <v>2756</v>
      </c>
      <c r="C106" s="108" t="s">
        <v>2757</v>
      </c>
      <c r="D106" s="68">
        <v>44999</v>
      </c>
    </row>
    <row r="107" spans="1:4" ht="45" customHeight="1">
      <c r="A107" s="379"/>
      <c r="B107" s="56" t="s">
        <v>102</v>
      </c>
      <c r="C107" s="108" t="s">
        <v>2758</v>
      </c>
      <c r="D107" s="68">
        <v>45005</v>
      </c>
    </row>
    <row r="108" spans="1:4" ht="45" customHeight="1">
      <c r="A108" s="379"/>
      <c r="B108" s="56" t="s">
        <v>2756</v>
      </c>
      <c r="C108" s="108" t="s">
        <v>2759</v>
      </c>
      <c r="D108" s="68">
        <v>45007</v>
      </c>
    </row>
    <row r="109" spans="1:4" ht="45" customHeight="1">
      <c r="A109" s="379"/>
      <c r="B109" s="56" t="s">
        <v>2756</v>
      </c>
      <c r="C109" s="108" t="s">
        <v>2760</v>
      </c>
      <c r="D109" s="68">
        <v>45009</v>
      </c>
    </row>
    <row r="110" spans="1:4" ht="45" customHeight="1">
      <c r="A110" s="379"/>
      <c r="B110" s="56" t="s">
        <v>2761</v>
      </c>
      <c r="C110" s="108" t="s">
        <v>2762</v>
      </c>
      <c r="D110" s="68">
        <v>45016</v>
      </c>
    </row>
    <row r="111" spans="1:4" ht="45" customHeight="1">
      <c r="A111" s="379"/>
      <c r="B111" s="56" t="s">
        <v>1246</v>
      </c>
      <c r="C111" s="108" t="s">
        <v>2763</v>
      </c>
      <c r="D111" s="68">
        <v>45029</v>
      </c>
    </row>
    <row r="112" spans="1:4" ht="45" customHeight="1">
      <c r="A112" s="379"/>
      <c r="B112" s="56" t="s">
        <v>2756</v>
      </c>
      <c r="C112" s="108" t="s">
        <v>2764</v>
      </c>
      <c r="D112" s="68">
        <v>45035</v>
      </c>
    </row>
    <row r="113" spans="1:4" ht="45" customHeight="1">
      <c r="A113" s="379"/>
      <c r="B113" s="56" t="s">
        <v>1246</v>
      </c>
      <c r="C113" s="108" t="s">
        <v>2765</v>
      </c>
      <c r="D113" s="68">
        <v>45034</v>
      </c>
    </row>
    <row r="114" spans="1:4" ht="45" customHeight="1">
      <c r="A114" s="379"/>
      <c r="B114" s="56" t="s">
        <v>102</v>
      </c>
      <c r="C114" s="108" t="s">
        <v>2766</v>
      </c>
      <c r="D114" s="68">
        <v>45036</v>
      </c>
    </row>
    <row r="115" spans="1:4" ht="45" customHeight="1">
      <c r="A115" s="379"/>
      <c r="B115" s="56" t="s">
        <v>102</v>
      </c>
      <c r="C115" s="108" t="s">
        <v>2767</v>
      </c>
      <c r="D115" s="68">
        <v>45043</v>
      </c>
    </row>
    <row r="116" spans="1:4" ht="45" customHeight="1">
      <c r="A116" s="379"/>
      <c r="B116" s="56" t="s">
        <v>102</v>
      </c>
      <c r="C116" s="108" t="s">
        <v>2768</v>
      </c>
      <c r="D116" s="68">
        <v>45049</v>
      </c>
    </row>
    <row r="117" spans="1:4" ht="45" customHeight="1">
      <c r="A117" s="379"/>
      <c r="B117" s="56" t="s">
        <v>102</v>
      </c>
      <c r="C117" s="108" t="s">
        <v>2769</v>
      </c>
      <c r="D117" s="68">
        <v>45057</v>
      </c>
    </row>
    <row r="118" spans="1:4" ht="45" customHeight="1">
      <c r="A118" s="379"/>
      <c r="B118" s="56" t="s">
        <v>102</v>
      </c>
      <c r="C118" s="108" t="s">
        <v>2770</v>
      </c>
      <c r="D118" s="68">
        <v>45061</v>
      </c>
    </row>
    <row r="119" spans="1:4" ht="45" customHeight="1">
      <c r="A119" s="379"/>
      <c r="B119" s="56" t="s">
        <v>102</v>
      </c>
      <c r="C119" s="108" t="s">
        <v>2771</v>
      </c>
      <c r="D119" s="68">
        <v>45071</v>
      </c>
    </row>
    <row r="120" spans="1:4" ht="45" customHeight="1">
      <c r="A120" s="379"/>
      <c r="B120" s="56" t="s">
        <v>102</v>
      </c>
      <c r="C120" s="108" t="s">
        <v>2772</v>
      </c>
      <c r="D120" s="68">
        <v>45075</v>
      </c>
    </row>
    <row r="121" spans="1:4" ht="45" customHeight="1">
      <c r="A121" s="379"/>
      <c r="B121" s="56" t="s">
        <v>102</v>
      </c>
      <c r="C121" s="108" t="s">
        <v>2773</v>
      </c>
      <c r="D121" s="68">
        <v>45077</v>
      </c>
    </row>
    <row r="122" spans="1:4" ht="45" customHeight="1">
      <c r="A122" s="379"/>
      <c r="B122" s="56" t="s">
        <v>102</v>
      </c>
      <c r="C122" s="108" t="s">
        <v>2774</v>
      </c>
      <c r="D122" s="68">
        <v>45077</v>
      </c>
    </row>
    <row r="123" spans="1:4" ht="45" customHeight="1">
      <c r="A123" s="379"/>
      <c r="B123" s="56" t="s">
        <v>102</v>
      </c>
      <c r="C123" s="108" t="s">
        <v>2775</v>
      </c>
      <c r="D123" s="68">
        <v>45077</v>
      </c>
    </row>
    <row r="124" spans="1:4" ht="45" customHeight="1">
      <c r="A124" s="379"/>
      <c r="B124" s="56" t="s">
        <v>215</v>
      </c>
      <c r="C124" s="108" t="s">
        <v>2776</v>
      </c>
      <c r="D124" s="68">
        <v>45077</v>
      </c>
    </row>
    <row r="125" spans="1:4" ht="45" customHeight="1">
      <c r="A125" s="379"/>
      <c r="B125" s="56" t="s">
        <v>102</v>
      </c>
      <c r="C125" s="108" t="s">
        <v>2777</v>
      </c>
      <c r="D125" s="68">
        <v>45084</v>
      </c>
    </row>
    <row r="126" spans="1:4" ht="45" customHeight="1">
      <c r="A126" s="379"/>
      <c r="B126" s="56" t="s">
        <v>102</v>
      </c>
      <c r="C126" s="108" t="s">
        <v>2778</v>
      </c>
      <c r="D126" s="68">
        <v>45084</v>
      </c>
    </row>
    <row r="127" spans="1:4" ht="45" customHeight="1">
      <c r="A127" s="379"/>
      <c r="B127" s="56" t="s">
        <v>102</v>
      </c>
      <c r="C127" s="108" t="s">
        <v>2779</v>
      </c>
      <c r="D127" s="68">
        <v>45107</v>
      </c>
    </row>
    <row r="128" spans="1:4" ht="45" customHeight="1">
      <c r="A128" s="379"/>
      <c r="B128" s="56" t="s">
        <v>1246</v>
      </c>
      <c r="C128" s="108" t="s">
        <v>2780</v>
      </c>
      <c r="D128" s="68">
        <v>45107</v>
      </c>
    </row>
    <row r="129" spans="1:4" ht="45" customHeight="1">
      <c r="A129" s="379"/>
      <c r="B129" s="56" t="s">
        <v>102</v>
      </c>
      <c r="C129" s="108" t="s">
        <v>2781</v>
      </c>
      <c r="D129" s="68">
        <v>45104</v>
      </c>
    </row>
    <row r="130" spans="1:4" ht="45" customHeight="1">
      <c r="A130" s="379"/>
      <c r="B130" s="56" t="s">
        <v>102</v>
      </c>
      <c r="C130" s="108" t="s">
        <v>2782</v>
      </c>
      <c r="D130" s="68">
        <v>45107</v>
      </c>
    </row>
    <row r="131" spans="1:4" ht="45" customHeight="1">
      <c r="A131" s="379"/>
      <c r="B131" s="56" t="s">
        <v>102</v>
      </c>
      <c r="C131" s="108" t="s">
        <v>2783</v>
      </c>
      <c r="D131" s="68">
        <v>45109</v>
      </c>
    </row>
    <row r="132" spans="1:4" ht="45" customHeight="1">
      <c r="A132" s="379"/>
      <c r="B132" s="56" t="s">
        <v>102</v>
      </c>
      <c r="C132" s="108" t="s">
        <v>2784</v>
      </c>
      <c r="D132" s="68">
        <v>45112</v>
      </c>
    </row>
    <row r="133" spans="1:4" ht="45" customHeight="1">
      <c r="A133" s="379"/>
      <c r="B133" s="56" t="s">
        <v>102</v>
      </c>
      <c r="C133" s="108" t="s">
        <v>2785</v>
      </c>
      <c r="D133" s="68">
        <v>45111</v>
      </c>
    </row>
    <row r="134" spans="1:4" ht="45" customHeight="1">
      <c r="A134" s="379"/>
      <c r="B134" s="56" t="s">
        <v>1588</v>
      </c>
      <c r="C134" s="108" t="s">
        <v>2786</v>
      </c>
      <c r="D134" s="68">
        <v>45125</v>
      </c>
    </row>
    <row r="135" spans="1:4" ht="45" customHeight="1">
      <c r="A135" s="379"/>
      <c r="B135" s="56" t="s">
        <v>102</v>
      </c>
      <c r="C135" s="108" t="s">
        <v>2787</v>
      </c>
      <c r="D135" s="68">
        <v>45138</v>
      </c>
    </row>
    <row r="136" spans="1:4" ht="45" customHeight="1">
      <c r="A136" s="379"/>
      <c r="B136" s="56" t="s">
        <v>102</v>
      </c>
      <c r="C136" s="108" t="s">
        <v>2788</v>
      </c>
      <c r="D136" s="68">
        <v>45148</v>
      </c>
    </row>
    <row r="137" spans="1:4" ht="45" customHeight="1">
      <c r="A137" s="379"/>
      <c r="B137" s="56" t="s">
        <v>102</v>
      </c>
      <c r="C137" s="108" t="s">
        <v>2789</v>
      </c>
      <c r="D137" s="68">
        <v>45133</v>
      </c>
    </row>
    <row r="138" spans="1:4" ht="45" customHeight="1">
      <c r="A138" s="379"/>
      <c r="B138" s="56" t="s">
        <v>1050</v>
      </c>
      <c r="C138" s="108" t="s">
        <v>2790</v>
      </c>
      <c r="D138" s="68">
        <v>45142</v>
      </c>
    </row>
    <row r="139" spans="1:4" ht="45" customHeight="1">
      <c r="A139" s="379"/>
      <c r="B139" s="56" t="s">
        <v>102</v>
      </c>
      <c r="C139" s="108" t="s">
        <v>2791</v>
      </c>
      <c r="D139" s="68">
        <v>45170</v>
      </c>
    </row>
    <row r="140" spans="1:4" ht="45" customHeight="1">
      <c r="A140" s="379"/>
      <c r="B140" s="56" t="s">
        <v>102</v>
      </c>
      <c r="C140" s="108" t="s">
        <v>2792</v>
      </c>
      <c r="D140" s="68">
        <v>45179</v>
      </c>
    </row>
    <row r="141" spans="1:4" ht="45" customHeight="1">
      <c r="A141" s="379"/>
      <c r="B141" s="56" t="s">
        <v>102</v>
      </c>
      <c r="C141" s="108" t="s">
        <v>2793</v>
      </c>
      <c r="D141" s="68">
        <v>45179</v>
      </c>
    </row>
    <row r="142" spans="1:4" ht="45" customHeight="1">
      <c r="A142" s="379"/>
      <c r="B142" s="56" t="s">
        <v>102</v>
      </c>
      <c r="C142" s="108" t="s">
        <v>2794</v>
      </c>
      <c r="D142" s="68">
        <v>45196</v>
      </c>
    </row>
    <row r="143" spans="1:4" ht="45" customHeight="1">
      <c r="A143" s="379"/>
      <c r="B143" s="56" t="s">
        <v>102</v>
      </c>
      <c r="C143" s="108" t="s">
        <v>2795</v>
      </c>
      <c r="D143" s="68">
        <v>45169</v>
      </c>
    </row>
    <row r="144" spans="1:4" ht="45" customHeight="1">
      <c r="A144" s="379"/>
      <c r="B144" s="56" t="s">
        <v>102</v>
      </c>
      <c r="C144" s="108" t="s">
        <v>2796</v>
      </c>
      <c r="D144" s="68">
        <v>45211</v>
      </c>
    </row>
    <row r="145" spans="1:4" ht="45" customHeight="1">
      <c r="A145" s="379"/>
      <c r="B145" s="56" t="s">
        <v>1532</v>
      </c>
      <c r="C145" s="108" t="s">
        <v>167</v>
      </c>
      <c r="D145" s="68">
        <v>45216</v>
      </c>
    </row>
    <row r="146" spans="1:4" ht="45" customHeight="1">
      <c r="A146" s="379"/>
      <c r="B146" s="56" t="s">
        <v>1532</v>
      </c>
      <c r="C146" s="108" t="s">
        <v>168</v>
      </c>
      <c r="D146" s="68">
        <v>45216</v>
      </c>
    </row>
    <row r="147" spans="1:4" ht="45" customHeight="1">
      <c r="A147" s="379"/>
      <c r="B147" s="56" t="s">
        <v>1588</v>
      </c>
      <c r="C147" s="108" t="s">
        <v>2797</v>
      </c>
      <c r="D147" s="68">
        <v>45224</v>
      </c>
    </row>
    <row r="148" spans="1:4" ht="45" customHeight="1">
      <c r="A148" s="379"/>
      <c r="B148" s="56" t="s">
        <v>1588</v>
      </c>
      <c r="C148" s="108" t="s">
        <v>2798</v>
      </c>
      <c r="D148" s="68">
        <v>45231</v>
      </c>
    </row>
    <row r="149" spans="1:4" ht="45" customHeight="1">
      <c r="A149" s="379"/>
      <c r="B149" s="56" t="s">
        <v>71</v>
      </c>
      <c r="C149" s="108" t="s">
        <v>2799</v>
      </c>
      <c r="D149" s="68">
        <v>45237</v>
      </c>
    </row>
    <row r="150" spans="1:4" ht="45" customHeight="1">
      <c r="A150" s="379"/>
      <c r="B150" s="56" t="s">
        <v>2800</v>
      </c>
      <c r="C150" s="108" t="s">
        <v>2801</v>
      </c>
      <c r="D150" s="68">
        <v>45243</v>
      </c>
    </row>
    <row r="151" spans="1:4" ht="45" customHeight="1">
      <c r="A151" s="379"/>
      <c r="B151" s="56" t="s">
        <v>2802</v>
      </c>
      <c r="C151" s="108" t="s">
        <v>2803</v>
      </c>
      <c r="D151" s="60">
        <v>45245</v>
      </c>
    </row>
    <row r="152" spans="1:4" ht="45" customHeight="1">
      <c r="A152" s="379"/>
      <c r="B152" s="56" t="s">
        <v>215</v>
      </c>
      <c r="C152" s="108" t="s">
        <v>2804</v>
      </c>
      <c r="D152" s="68">
        <v>45245</v>
      </c>
    </row>
    <row r="153" spans="1:4" ht="45" customHeight="1">
      <c r="A153" s="379"/>
      <c r="B153" s="56" t="s">
        <v>2800</v>
      </c>
      <c r="C153" s="108" t="s">
        <v>2805</v>
      </c>
      <c r="D153" s="68">
        <v>45251</v>
      </c>
    </row>
    <row r="154" spans="1:4" ht="45" customHeight="1">
      <c r="A154" s="379"/>
      <c r="B154" s="56" t="s">
        <v>2800</v>
      </c>
      <c r="C154" s="108" t="s">
        <v>2806</v>
      </c>
      <c r="D154" s="60">
        <v>45265</v>
      </c>
    </row>
    <row r="155" spans="1:4" ht="45" customHeight="1">
      <c r="A155" s="379"/>
      <c r="B155" s="56" t="s">
        <v>2800</v>
      </c>
      <c r="C155" s="108" t="s">
        <v>2807</v>
      </c>
      <c r="D155" s="60">
        <v>45267</v>
      </c>
    </row>
    <row r="156" spans="1:4" ht="45" customHeight="1">
      <c r="A156" s="379"/>
      <c r="B156" s="56" t="s">
        <v>215</v>
      </c>
      <c r="C156" s="108" t="s">
        <v>2808</v>
      </c>
      <c r="D156" s="60">
        <v>45271</v>
      </c>
    </row>
    <row r="157" spans="1:4" ht="45" customHeight="1">
      <c r="A157" s="379"/>
      <c r="B157" s="56" t="s">
        <v>102</v>
      </c>
      <c r="C157" s="108" t="s">
        <v>2809</v>
      </c>
      <c r="D157" s="68">
        <v>45280</v>
      </c>
    </row>
    <row r="158" spans="1:4" ht="45" customHeight="1">
      <c r="A158" s="379"/>
      <c r="B158" s="56" t="s">
        <v>102</v>
      </c>
      <c r="C158" s="108" t="s">
        <v>2810</v>
      </c>
      <c r="D158" s="60">
        <v>45282</v>
      </c>
    </row>
    <row r="159" spans="1:4" ht="45" customHeight="1" thickBot="1">
      <c r="A159" s="379"/>
      <c r="B159" s="134" t="s">
        <v>2811</v>
      </c>
      <c r="C159" s="119" t="s">
        <v>2812</v>
      </c>
      <c r="D159" s="135">
        <v>45291</v>
      </c>
    </row>
    <row r="160" spans="1:4" ht="45" customHeight="1" thickTop="1">
      <c r="A160" s="378">
        <v>2024</v>
      </c>
      <c r="B160" s="150" t="s">
        <v>2811</v>
      </c>
      <c r="C160" s="161" t="s">
        <v>2813</v>
      </c>
      <c r="D160" s="153">
        <v>45301</v>
      </c>
    </row>
    <row r="161" spans="1:4" ht="45" customHeight="1">
      <c r="A161" s="379"/>
      <c r="B161" s="56" t="s">
        <v>102</v>
      </c>
      <c r="C161" s="108" t="s">
        <v>2814</v>
      </c>
      <c r="D161" s="60">
        <v>45305</v>
      </c>
    </row>
    <row r="162" spans="1:4" ht="45" customHeight="1">
      <c r="A162" s="379"/>
      <c r="B162" s="56" t="s">
        <v>215</v>
      </c>
      <c r="C162" s="108" t="s">
        <v>2815</v>
      </c>
      <c r="D162" s="68" t="s">
        <v>59</v>
      </c>
    </row>
    <row r="163" spans="1:4" ht="45" customHeight="1">
      <c r="A163" s="379"/>
      <c r="B163" s="56" t="s">
        <v>2671</v>
      </c>
      <c r="C163" s="108" t="s">
        <v>2816</v>
      </c>
      <c r="D163" s="60">
        <v>45307</v>
      </c>
    </row>
    <row r="164" spans="1:4" ht="45" customHeight="1">
      <c r="A164" s="379"/>
      <c r="B164" s="56" t="s">
        <v>102</v>
      </c>
      <c r="C164" s="108" t="s">
        <v>2817</v>
      </c>
      <c r="D164" s="60">
        <v>45307</v>
      </c>
    </row>
    <row r="165" spans="1:4" ht="39.950000000000003" customHeight="1">
      <c r="A165" s="379"/>
      <c r="B165" s="56" t="s">
        <v>113</v>
      </c>
      <c r="C165" s="108" t="s">
        <v>2818</v>
      </c>
      <c r="D165" s="60">
        <v>45363</v>
      </c>
    </row>
    <row r="166" spans="1:4" ht="39.950000000000003" customHeight="1">
      <c r="A166" s="379"/>
      <c r="B166" s="56" t="s">
        <v>215</v>
      </c>
      <c r="C166" s="108" t="s">
        <v>2819</v>
      </c>
      <c r="D166" s="60">
        <v>45364</v>
      </c>
    </row>
    <row r="167" spans="1:4" ht="39.950000000000003" customHeight="1">
      <c r="A167" s="379"/>
      <c r="B167" s="56" t="s">
        <v>113</v>
      </c>
      <c r="C167" s="108" t="s">
        <v>2820</v>
      </c>
      <c r="D167" s="60">
        <v>45376</v>
      </c>
    </row>
    <row r="168" spans="1:4" ht="39.950000000000003" customHeight="1">
      <c r="A168" s="379"/>
      <c r="B168" s="56" t="s">
        <v>215</v>
      </c>
      <c r="C168" s="108" t="s">
        <v>2821</v>
      </c>
      <c r="D168" s="60">
        <v>45379</v>
      </c>
    </row>
    <row r="169" spans="1:4" ht="39.950000000000003" customHeight="1">
      <c r="A169" s="379"/>
      <c r="B169" s="56" t="s">
        <v>113</v>
      </c>
      <c r="C169" s="108" t="s">
        <v>2822</v>
      </c>
      <c r="D169" s="68">
        <v>45394</v>
      </c>
    </row>
    <row r="170" spans="1:4" ht="39.950000000000003" customHeight="1">
      <c r="A170" s="379"/>
      <c r="B170" s="56" t="s">
        <v>113</v>
      </c>
      <c r="C170" s="108" t="s">
        <v>2823</v>
      </c>
      <c r="D170" s="68">
        <v>45385</v>
      </c>
    </row>
    <row r="171" spans="1:4" ht="39.950000000000003" customHeight="1">
      <c r="A171" s="379"/>
      <c r="B171" s="56" t="s">
        <v>113</v>
      </c>
      <c r="C171" s="108" t="s">
        <v>2824</v>
      </c>
      <c r="D171" s="68">
        <v>45391</v>
      </c>
    </row>
    <row r="172" spans="1:4" ht="39.950000000000003" customHeight="1">
      <c r="A172" s="379"/>
      <c r="B172" s="56" t="s">
        <v>113</v>
      </c>
      <c r="C172" s="108" t="s">
        <v>2825</v>
      </c>
      <c r="D172" s="68">
        <v>45397</v>
      </c>
    </row>
    <row r="173" spans="1:4" ht="45" customHeight="1">
      <c r="A173" s="379"/>
      <c r="B173" s="56" t="s">
        <v>102</v>
      </c>
      <c r="C173" s="108" t="s">
        <v>2826</v>
      </c>
      <c r="D173" s="68" t="s">
        <v>59</v>
      </c>
    </row>
    <row r="174" spans="1:4" ht="45" customHeight="1">
      <c r="A174" s="379"/>
      <c r="B174" s="56" t="s">
        <v>113</v>
      </c>
      <c r="C174" s="108" t="s">
        <v>2827</v>
      </c>
      <c r="D174" s="68" t="s">
        <v>59</v>
      </c>
    </row>
    <row r="175" spans="1:4" ht="45" customHeight="1">
      <c r="A175" s="379"/>
      <c r="B175" s="56" t="s">
        <v>113</v>
      </c>
      <c r="C175" s="108" t="s">
        <v>2828</v>
      </c>
      <c r="D175" s="68">
        <v>45427</v>
      </c>
    </row>
    <row r="176" spans="1:4" ht="39" customHeight="1">
      <c r="A176" s="379"/>
      <c r="B176" s="56" t="s">
        <v>113</v>
      </c>
      <c r="C176" s="108" t="s">
        <v>2829</v>
      </c>
      <c r="D176" s="68">
        <v>45470</v>
      </c>
    </row>
    <row r="177" spans="1:4" ht="39.75" customHeight="1">
      <c r="A177" s="379"/>
      <c r="B177" s="56" t="s">
        <v>113</v>
      </c>
      <c r="C177" s="108" t="s">
        <v>2830</v>
      </c>
      <c r="D177" s="68">
        <v>45473</v>
      </c>
    </row>
    <row r="178" spans="1:4" ht="40.5" customHeight="1">
      <c r="A178" s="379"/>
      <c r="B178" s="56" t="s">
        <v>113</v>
      </c>
      <c r="C178" s="108" t="s">
        <v>2831</v>
      </c>
      <c r="D178" s="68">
        <v>45473</v>
      </c>
    </row>
    <row r="179" spans="1:4" ht="45.95" customHeight="1">
      <c r="A179" s="379"/>
      <c r="B179" s="56" t="s">
        <v>113</v>
      </c>
      <c r="C179" s="108" t="s">
        <v>2832</v>
      </c>
      <c r="D179" s="68">
        <v>45474</v>
      </c>
    </row>
    <row r="180" spans="1:4" ht="57" customHeight="1">
      <c r="A180" s="379"/>
      <c r="B180" s="56" t="s">
        <v>113</v>
      </c>
      <c r="C180" s="108" t="s">
        <v>2833</v>
      </c>
      <c r="D180" s="68">
        <v>45495</v>
      </c>
    </row>
    <row r="181" spans="1:4" ht="48.95" customHeight="1">
      <c r="A181" s="379"/>
      <c r="B181" s="56" t="s">
        <v>113</v>
      </c>
      <c r="C181" s="108" t="s">
        <v>2834</v>
      </c>
      <c r="D181" s="68">
        <v>45535</v>
      </c>
    </row>
    <row r="182" spans="1:4" ht="48" customHeight="1">
      <c r="A182" s="379"/>
      <c r="B182" s="56" t="s">
        <v>113</v>
      </c>
      <c r="C182" s="108" t="s">
        <v>2835</v>
      </c>
      <c r="D182" s="68">
        <v>45504</v>
      </c>
    </row>
    <row r="183" spans="1:4" ht="45.95" customHeight="1">
      <c r="A183" s="379"/>
      <c r="B183" s="56" t="s">
        <v>113</v>
      </c>
      <c r="C183" s="108" t="s">
        <v>2836</v>
      </c>
      <c r="D183" s="68">
        <v>45535</v>
      </c>
    </row>
    <row r="184" spans="1:4" ht="48" customHeight="1">
      <c r="A184" s="379"/>
      <c r="B184" s="56" t="s">
        <v>113</v>
      </c>
      <c r="C184" s="108" t="s">
        <v>2837</v>
      </c>
      <c r="D184" s="68">
        <v>45535</v>
      </c>
    </row>
    <row r="185" spans="1:4" ht="51" customHeight="1">
      <c r="A185" s="379"/>
      <c r="B185" s="56" t="s">
        <v>113</v>
      </c>
      <c r="C185" s="108" t="s">
        <v>2838</v>
      </c>
      <c r="D185" s="68">
        <v>45512</v>
      </c>
    </row>
    <row r="186" spans="1:4" ht="44.1" customHeight="1">
      <c r="A186" s="379"/>
      <c r="B186" s="56" t="s">
        <v>113</v>
      </c>
      <c r="C186" s="108" t="s">
        <v>2839</v>
      </c>
      <c r="D186" s="68">
        <v>45532</v>
      </c>
    </row>
    <row r="187" spans="1:4" ht="45" customHeight="1">
      <c r="A187" s="379"/>
      <c r="B187" s="56" t="s">
        <v>113</v>
      </c>
      <c r="C187" s="108" t="s">
        <v>2840</v>
      </c>
      <c r="D187" s="68">
        <v>45530</v>
      </c>
    </row>
    <row r="188" spans="1:4" ht="42.95" customHeight="1">
      <c r="A188" s="379"/>
      <c r="B188" s="56" t="s">
        <v>113</v>
      </c>
      <c r="C188" s="108" t="s">
        <v>2841</v>
      </c>
      <c r="D188" s="68">
        <v>45530</v>
      </c>
    </row>
    <row r="189" spans="1:4" ht="45" customHeight="1">
      <c r="A189" s="379"/>
      <c r="B189" s="56" t="s">
        <v>113</v>
      </c>
      <c r="C189" s="108" t="s">
        <v>2842</v>
      </c>
      <c r="D189" s="68">
        <v>45531</v>
      </c>
    </row>
    <row r="190" spans="1:4" ht="45" customHeight="1">
      <c r="A190" s="379"/>
      <c r="B190" s="56" t="s">
        <v>2497</v>
      </c>
      <c r="C190" s="108" t="s">
        <v>2843</v>
      </c>
      <c r="D190" s="68">
        <v>45551</v>
      </c>
    </row>
    <row r="191" spans="1:4" ht="45" customHeight="1">
      <c r="A191" s="379"/>
      <c r="B191" s="56" t="s">
        <v>113</v>
      </c>
      <c r="C191" s="108" t="s">
        <v>2844</v>
      </c>
      <c r="D191" s="60">
        <v>45547</v>
      </c>
    </row>
    <row r="192" spans="1:4" ht="50.25" customHeight="1">
      <c r="A192" s="379"/>
      <c r="B192" s="56" t="s">
        <v>102</v>
      </c>
      <c r="C192" s="108" t="s">
        <v>2845</v>
      </c>
      <c r="D192" s="68">
        <v>45565</v>
      </c>
    </row>
    <row r="193" spans="1:4" ht="48" customHeight="1">
      <c r="A193" s="379"/>
      <c r="B193" s="56" t="s">
        <v>113</v>
      </c>
      <c r="C193" s="108" t="s">
        <v>2846</v>
      </c>
      <c r="D193" s="68">
        <v>45565</v>
      </c>
    </row>
    <row r="194" spans="1:4" ht="48" customHeight="1">
      <c r="A194" s="379"/>
      <c r="B194" s="56" t="s">
        <v>113</v>
      </c>
      <c r="C194" s="108" t="s">
        <v>2847</v>
      </c>
      <c r="D194" s="60">
        <v>45565</v>
      </c>
    </row>
    <row r="195" spans="1:4" ht="45" customHeight="1">
      <c r="A195" s="379"/>
      <c r="B195" s="56" t="s">
        <v>71</v>
      </c>
      <c r="C195" s="108" t="s">
        <v>2848</v>
      </c>
      <c r="D195" s="60">
        <v>45561</v>
      </c>
    </row>
    <row r="196" spans="1:4" ht="45" customHeight="1">
      <c r="A196" s="379"/>
      <c r="B196" s="56" t="s">
        <v>113</v>
      </c>
      <c r="C196" s="108" t="s">
        <v>2849</v>
      </c>
      <c r="D196" s="68">
        <v>45566</v>
      </c>
    </row>
    <row r="197" spans="1:4" ht="30" customHeight="1">
      <c r="A197" s="379"/>
      <c r="B197" s="56" t="s">
        <v>71</v>
      </c>
      <c r="C197" s="108" t="s">
        <v>2850</v>
      </c>
      <c r="D197" s="68">
        <v>45567</v>
      </c>
    </row>
    <row r="198" spans="1:4" ht="30" customHeight="1">
      <c r="A198" s="379"/>
      <c r="B198" s="94" t="s">
        <v>71</v>
      </c>
      <c r="C198" s="188" t="s">
        <v>2851</v>
      </c>
      <c r="D198" s="96">
        <v>45567</v>
      </c>
    </row>
    <row r="199" spans="1:4" ht="45" customHeight="1">
      <c r="A199" s="379"/>
      <c r="B199" s="56" t="s">
        <v>113</v>
      </c>
      <c r="C199" s="108" t="s">
        <v>2852</v>
      </c>
      <c r="D199" s="60">
        <v>45567</v>
      </c>
    </row>
    <row r="200" spans="1:4" ht="45.75" customHeight="1">
      <c r="A200" s="280"/>
      <c r="B200" s="56" t="s">
        <v>113</v>
      </c>
      <c r="C200" s="108" t="s">
        <v>2853</v>
      </c>
      <c r="D200" s="60">
        <v>45590</v>
      </c>
    </row>
    <row r="201" spans="1:4" ht="39" customHeight="1">
      <c r="A201" s="280"/>
      <c r="B201" s="56" t="s">
        <v>110</v>
      </c>
      <c r="C201" s="108" t="s">
        <v>111</v>
      </c>
      <c r="D201" s="68">
        <v>45614</v>
      </c>
    </row>
    <row r="202" spans="1:4" ht="47.25" customHeight="1">
      <c r="A202" s="280"/>
      <c r="B202" s="56" t="s">
        <v>71</v>
      </c>
      <c r="C202" s="108" t="s">
        <v>112</v>
      </c>
      <c r="D202" s="68">
        <v>45617</v>
      </c>
    </row>
    <row r="203" spans="1:4" ht="49.5" customHeight="1">
      <c r="A203" s="280"/>
      <c r="B203" s="56" t="s">
        <v>113</v>
      </c>
      <c r="C203" s="108" t="s">
        <v>115</v>
      </c>
      <c r="D203" s="60">
        <v>45616</v>
      </c>
    </row>
    <row r="204" spans="1:4" ht="24.75" customHeight="1">
      <c r="A204" s="280"/>
      <c r="B204" s="56" t="s">
        <v>107</v>
      </c>
      <c r="C204" s="108" t="s">
        <v>108</v>
      </c>
      <c r="D204" s="68" t="s">
        <v>59</v>
      </c>
    </row>
    <row r="205" spans="1:4" ht="42" customHeight="1">
      <c r="A205" s="280"/>
      <c r="B205" s="56" t="s">
        <v>113</v>
      </c>
      <c r="C205" s="108" t="s">
        <v>114</v>
      </c>
      <c r="D205" s="60">
        <v>45623</v>
      </c>
    </row>
    <row r="206" spans="1:4" ht="38.25" customHeight="1">
      <c r="B206" s="56" t="s">
        <v>113</v>
      </c>
      <c r="C206" s="108" t="s">
        <v>116</v>
      </c>
      <c r="D206" s="60">
        <v>45636</v>
      </c>
    </row>
    <row r="207" spans="1:4" ht="40.5" customHeight="1">
      <c r="B207" s="94" t="s">
        <v>113</v>
      </c>
      <c r="C207" s="188" t="s">
        <v>117</v>
      </c>
      <c r="D207" s="95">
        <v>45636</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0"/>
  <sheetViews>
    <sheetView zoomScaleNormal="100" workbookViewId="0">
      <pane ySplit="5" topLeftCell="A52" activePane="bottomLeft" state="frozen"/>
      <selection pane="bottomLeft" activeCell="E60" sqref="E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72" t="s">
        <v>2854</v>
      </c>
      <c r="E2" s="62"/>
      <c r="G2" s="67"/>
    </row>
    <row r="3" spans="1:10" ht="42" customHeight="1" thickBot="1">
      <c r="C3" s="373"/>
      <c r="E3" s="61" t="s">
        <v>157</v>
      </c>
      <c r="G3" s="61" t="s">
        <v>327</v>
      </c>
    </row>
    <row r="4" spans="1:10" ht="20.25" customHeight="1" thickTop="1"/>
    <row r="5" spans="1:10" ht="15">
      <c r="A5" s="142" t="s">
        <v>328</v>
      </c>
      <c r="B5" s="142" t="s">
        <v>28</v>
      </c>
      <c r="C5" s="142" t="s">
        <v>329</v>
      </c>
      <c r="D5" s="142" t="s">
        <v>30</v>
      </c>
    </row>
    <row r="6" spans="1:10" ht="45" customHeight="1">
      <c r="A6" s="379">
        <v>2017</v>
      </c>
      <c r="B6" s="57" t="s">
        <v>2855</v>
      </c>
      <c r="C6" s="117" t="s">
        <v>2856</v>
      </c>
      <c r="D6" s="51">
        <v>42766</v>
      </c>
    </row>
    <row r="7" spans="1:10" ht="45" customHeight="1">
      <c r="A7" s="379"/>
      <c r="B7" s="56" t="s">
        <v>2857</v>
      </c>
      <c r="C7" s="108" t="s">
        <v>2858</v>
      </c>
      <c r="D7" s="68">
        <v>42800</v>
      </c>
    </row>
    <row r="8" spans="1:10" ht="45" customHeight="1">
      <c r="A8" s="379"/>
      <c r="B8" s="56" t="s">
        <v>2859</v>
      </c>
      <c r="C8" s="108" t="s">
        <v>2860</v>
      </c>
      <c r="D8" s="68">
        <v>42815</v>
      </c>
      <c r="J8" s="66"/>
    </row>
    <row r="9" spans="1:10" ht="45" customHeight="1">
      <c r="A9" s="379"/>
      <c r="B9" s="56" t="s">
        <v>62</v>
      </c>
      <c r="C9" s="108" t="s">
        <v>2861</v>
      </c>
      <c r="D9" s="68">
        <v>42824</v>
      </c>
    </row>
    <row r="10" spans="1:10" ht="45" customHeight="1">
      <c r="A10" s="379"/>
      <c r="B10" s="56" t="s">
        <v>62</v>
      </c>
      <c r="C10" s="108" t="s">
        <v>2862</v>
      </c>
      <c r="D10" s="68">
        <v>42863</v>
      </c>
    </row>
    <row r="11" spans="1:10" ht="45" customHeight="1">
      <c r="A11" s="379"/>
      <c r="B11" s="56" t="s">
        <v>2859</v>
      </c>
      <c r="C11" s="108" t="s">
        <v>2863</v>
      </c>
      <c r="D11" s="68">
        <v>42901</v>
      </c>
    </row>
    <row r="12" spans="1:10" ht="45" customHeight="1">
      <c r="A12" s="379"/>
      <c r="B12" s="56" t="s">
        <v>2859</v>
      </c>
      <c r="C12" s="108" t="s">
        <v>2864</v>
      </c>
      <c r="D12" s="68">
        <v>42901</v>
      </c>
    </row>
    <row r="13" spans="1:10" ht="45" customHeight="1">
      <c r="A13" s="379"/>
      <c r="B13" s="56" t="s">
        <v>2859</v>
      </c>
      <c r="C13" s="108" t="s">
        <v>2865</v>
      </c>
      <c r="D13" s="68">
        <v>42916</v>
      </c>
    </row>
    <row r="14" spans="1:10" ht="45" customHeight="1" thickBot="1">
      <c r="A14" s="379"/>
      <c r="B14" s="134" t="s">
        <v>62</v>
      </c>
      <c r="C14" s="119" t="s">
        <v>2866</v>
      </c>
      <c r="D14" s="136">
        <v>42958</v>
      </c>
    </row>
    <row r="15" spans="1:10" ht="45" customHeight="1" thickTop="1">
      <c r="A15" s="384">
        <v>2018</v>
      </c>
      <c r="B15" s="150" t="s">
        <v>2855</v>
      </c>
      <c r="C15" s="161" t="s">
        <v>2867</v>
      </c>
      <c r="D15" s="151">
        <v>43356</v>
      </c>
    </row>
    <row r="16" spans="1:10" ht="45" customHeight="1">
      <c r="A16" s="385"/>
      <c r="B16" s="56" t="s">
        <v>2868</v>
      </c>
      <c r="C16" s="108" t="s">
        <v>2869</v>
      </c>
      <c r="D16" s="68">
        <v>43356</v>
      </c>
    </row>
    <row r="17" spans="1:4" ht="45" customHeight="1" thickBot="1">
      <c r="A17" s="385"/>
      <c r="B17" s="134" t="s">
        <v>62</v>
      </c>
      <c r="C17" s="119" t="s">
        <v>2870</v>
      </c>
      <c r="D17" s="136">
        <v>43411</v>
      </c>
    </row>
    <row r="18" spans="1:4" ht="45" customHeight="1" thickTop="1">
      <c r="A18" s="384">
        <v>2019</v>
      </c>
      <c r="B18" s="150" t="s">
        <v>2855</v>
      </c>
      <c r="C18" s="161" t="s">
        <v>2871</v>
      </c>
      <c r="D18" s="151">
        <v>43718</v>
      </c>
    </row>
    <row r="19" spans="1:4" ht="45" customHeight="1" thickBot="1">
      <c r="A19" s="385"/>
      <c r="B19" s="134" t="s">
        <v>2855</v>
      </c>
      <c r="C19" s="119" t="s">
        <v>2872</v>
      </c>
      <c r="D19" s="136">
        <v>43718</v>
      </c>
    </row>
    <row r="20" spans="1:4" ht="45" customHeight="1" thickTop="1" thickBot="1">
      <c r="A20" s="162">
        <v>2020</v>
      </c>
      <c r="B20" s="154" t="s">
        <v>2873</v>
      </c>
      <c r="C20" s="187" t="s">
        <v>2874</v>
      </c>
      <c r="D20" s="155">
        <v>43873</v>
      </c>
    </row>
    <row r="21" spans="1:4" ht="45" customHeight="1" thickTop="1">
      <c r="A21" s="378">
        <v>2021</v>
      </c>
      <c r="B21" s="166" t="s">
        <v>62</v>
      </c>
      <c r="C21" s="191" t="s">
        <v>2875</v>
      </c>
      <c r="D21" s="167">
        <v>44327</v>
      </c>
    </row>
    <row r="22" spans="1:4" ht="45" customHeight="1">
      <c r="A22" s="379"/>
      <c r="B22" s="75" t="s">
        <v>1999</v>
      </c>
      <c r="C22" s="127" t="s">
        <v>2876</v>
      </c>
      <c r="D22" s="76">
        <v>44322</v>
      </c>
    </row>
    <row r="23" spans="1:4" ht="45" customHeight="1">
      <c r="A23" s="379"/>
      <c r="B23" s="75" t="s">
        <v>1999</v>
      </c>
      <c r="C23" s="127" t="s">
        <v>2877</v>
      </c>
      <c r="D23" s="76">
        <v>44322</v>
      </c>
    </row>
    <row r="24" spans="1:4" ht="45" customHeight="1">
      <c r="A24" s="379"/>
      <c r="B24" s="75" t="s">
        <v>1999</v>
      </c>
      <c r="C24" s="127" t="s">
        <v>2878</v>
      </c>
      <c r="D24" s="76">
        <v>44322</v>
      </c>
    </row>
    <row r="25" spans="1:4" ht="45" customHeight="1">
      <c r="A25" s="379"/>
      <c r="B25" s="75" t="s">
        <v>1999</v>
      </c>
      <c r="C25" s="127" t="s">
        <v>2879</v>
      </c>
      <c r="D25" s="76">
        <v>44322</v>
      </c>
    </row>
    <row r="26" spans="1:4" ht="45" customHeight="1">
      <c r="A26" s="379"/>
      <c r="B26" s="75" t="s">
        <v>2880</v>
      </c>
      <c r="C26" s="127" t="s">
        <v>2881</v>
      </c>
      <c r="D26" s="76">
        <v>44362</v>
      </c>
    </row>
    <row r="27" spans="1:4" ht="45" customHeight="1">
      <c r="A27" s="379"/>
      <c r="B27" s="75" t="s">
        <v>2880</v>
      </c>
      <c r="C27" s="127" t="s">
        <v>2882</v>
      </c>
      <c r="D27" s="76">
        <v>44362</v>
      </c>
    </row>
    <row r="28" spans="1:4" ht="45" customHeight="1">
      <c r="A28" s="379"/>
      <c r="B28" s="75" t="s">
        <v>62</v>
      </c>
      <c r="C28" s="127" t="s">
        <v>2883</v>
      </c>
      <c r="D28" s="76">
        <v>44365</v>
      </c>
    </row>
    <row r="29" spans="1:4" ht="45" customHeight="1">
      <c r="A29" s="379"/>
      <c r="B29" s="75" t="s">
        <v>62</v>
      </c>
      <c r="C29" s="127" t="s">
        <v>2884</v>
      </c>
      <c r="D29" s="76">
        <v>44378</v>
      </c>
    </row>
    <row r="30" spans="1:4" ht="45" customHeight="1">
      <c r="A30" s="379"/>
      <c r="B30" s="75" t="s">
        <v>1692</v>
      </c>
      <c r="C30" s="127" t="s">
        <v>2885</v>
      </c>
      <c r="D30" s="76">
        <v>44397</v>
      </c>
    </row>
    <row r="31" spans="1:4" ht="45" customHeight="1">
      <c r="A31" s="379"/>
      <c r="B31" s="75" t="s">
        <v>2880</v>
      </c>
      <c r="C31" s="127" t="s">
        <v>2886</v>
      </c>
      <c r="D31" s="76">
        <v>44446</v>
      </c>
    </row>
    <row r="32" spans="1:4" ht="45" customHeight="1">
      <c r="A32" s="379"/>
      <c r="B32" s="75" t="s">
        <v>62</v>
      </c>
      <c r="C32" s="127" t="s">
        <v>2887</v>
      </c>
      <c r="D32" s="76">
        <v>44424</v>
      </c>
    </row>
    <row r="33" spans="1:8" ht="45" customHeight="1" thickBot="1">
      <c r="A33" s="379"/>
      <c r="B33" s="134" t="s">
        <v>2888</v>
      </c>
      <c r="C33" s="119" t="s">
        <v>2889</v>
      </c>
      <c r="D33" s="135">
        <v>44454</v>
      </c>
    </row>
    <row r="34" spans="1:8" ht="45" customHeight="1" thickTop="1">
      <c r="A34" s="378">
        <v>2022</v>
      </c>
      <c r="B34" s="150" t="s">
        <v>2889</v>
      </c>
      <c r="C34" s="161" t="s">
        <v>2890</v>
      </c>
      <c r="D34" s="151">
        <v>44586</v>
      </c>
    </row>
    <row r="35" spans="1:8" ht="45" customHeight="1">
      <c r="A35" s="379"/>
      <c r="B35" s="56" t="s">
        <v>2889</v>
      </c>
      <c r="C35" s="108" t="s">
        <v>2891</v>
      </c>
      <c r="D35" s="68">
        <v>44609</v>
      </c>
    </row>
    <row r="36" spans="1:8" ht="45" customHeight="1">
      <c r="A36" s="379"/>
      <c r="B36" s="56" t="s">
        <v>2889</v>
      </c>
      <c r="C36" s="108" t="s">
        <v>2892</v>
      </c>
      <c r="D36" s="68">
        <v>44609</v>
      </c>
    </row>
    <row r="37" spans="1:8" ht="45" customHeight="1">
      <c r="A37" s="379"/>
      <c r="B37" s="56" t="s">
        <v>528</v>
      </c>
      <c r="C37" s="108" t="s">
        <v>2893</v>
      </c>
      <c r="D37" s="68">
        <v>44680</v>
      </c>
    </row>
    <row r="38" spans="1:8" ht="45" customHeight="1">
      <c r="A38" s="379"/>
      <c r="B38" s="56" t="s">
        <v>528</v>
      </c>
      <c r="C38" s="108" t="s">
        <v>2894</v>
      </c>
      <c r="D38" s="68">
        <v>44694</v>
      </c>
    </row>
    <row r="39" spans="1:8" ht="45" customHeight="1">
      <c r="A39" s="379"/>
      <c r="B39" s="56" t="s">
        <v>289</v>
      </c>
      <c r="C39" s="108" t="s">
        <v>2895</v>
      </c>
      <c r="D39" s="68">
        <v>44705</v>
      </c>
    </row>
    <row r="40" spans="1:8" ht="45" customHeight="1">
      <c r="A40" s="379"/>
      <c r="B40" s="56" t="s">
        <v>289</v>
      </c>
      <c r="C40" s="108" t="s">
        <v>2896</v>
      </c>
      <c r="D40" s="68">
        <v>44712</v>
      </c>
    </row>
    <row r="41" spans="1:8" ht="45" customHeight="1">
      <c r="A41" s="379"/>
      <c r="B41" s="56" t="s">
        <v>2897</v>
      </c>
      <c r="C41" s="108" t="s">
        <v>2898</v>
      </c>
      <c r="D41" s="68">
        <v>44722</v>
      </c>
    </row>
    <row r="42" spans="1:8" s="9" customFormat="1" ht="45" customHeight="1">
      <c r="A42" s="379"/>
      <c r="B42" s="56" t="s">
        <v>528</v>
      </c>
      <c r="C42" s="108" t="s">
        <v>2899</v>
      </c>
      <c r="D42" s="68" t="s">
        <v>1486</v>
      </c>
      <c r="E42"/>
      <c r="F42"/>
      <c r="G42"/>
      <c r="H42"/>
    </row>
    <row r="43" spans="1:8" ht="45" customHeight="1">
      <c r="A43" s="379"/>
      <c r="B43" s="56" t="s">
        <v>2889</v>
      </c>
      <c r="C43" s="108" t="s">
        <v>2900</v>
      </c>
      <c r="D43" s="68">
        <v>44978</v>
      </c>
    </row>
    <row r="44" spans="1:8" ht="45" customHeight="1" thickBot="1">
      <c r="A44" s="379"/>
      <c r="B44" s="134" t="s">
        <v>2889</v>
      </c>
      <c r="C44" s="119" t="s">
        <v>2900</v>
      </c>
      <c r="D44" s="136">
        <v>44985</v>
      </c>
    </row>
    <row r="45" spans="1:8" ht="45" customHeight="1" thickTop="1">
      <c r="A45" s="378">
        <v>2023</v>
      </c>
      <c r="B45" s="150" t="s">
        <v>2889</v>
      </c>
      <c r="C45" s="161" t="s">
        <v>2901</v>
      </c>
      <c r="D45" s="153">
        <v>45001</v>
      </c>
    </row>
    <row r="46" spans="1:8" ht="45" customHeight="1">
      <c r="A46" s="379"/>
      <c r="B46" s="56" t="s">
        <v>2902</v>
      </c>
      <c r="C46" s="108" t="s">
        <v>2903</v>
      </c>
      <c r="D46" s="60" t="s">
        <v>1702</v>
      </c>
    </row>
    <row r="47" spans="1:8" ht="45" customHeight="1">
      <c r="A47" s="379"/>
      <c r="B47" s="56" t="s">
        <v>1999</v>
      </c>
      <c r="C47" s="108" t="s">
        <v>2904</v>
      </c>
      <c r="D47" s="60">
        <v>45170</v>
      </c>
    </row>
    <row r="48" spans="1:8" ht="45" customHeight="1">
      <c r="A48" s="379"/>
      <c r="B48" s="56" t="s">
        <v>2905</v>
      </c>
      <c r="C48" s="108" t="s">
        <v>2906</v>
      </c>
      <c r="D48" s="60" t="s">
        <v>1702</v>
      </c>
    </row>
    <row r="49" spans="1:4" ht="45" customHeight="1">
      <c r="A49" s="379"/>
      <c r="B49" s="56" t="s">
        <v>55</v>
      </c>
      <c r="C49" s="108" t="s">
        <v>2907</v>
      </c>
      <c r="D49" s="60">
        <v>45195</v>
      </c>
    </row>
    <row r="50" spans="1:4" ht="45" customHeight="1" thickBot="1">
      <c r="A50" s="380"/>
      <c r="B50" s="147" t="s">
        <v>2908</v>
      </c>
      <c r="C50" s="189" t="s">
        <v>2909</v>
      </c>
      <c r="D50" s="183">
        <v>45216</v>
      </c>
    </row>
    <row r="51" spans="1:4" ht="39.950000000000003" customHeight="1" thickTop="1">
      <c r="A51" s="378">
        <v>2024</v>
      </c>
      <c r="B51" s="150" t="s">
        <v>215</v>
      </c>
      <c r="C51" s="161" t="s">
        <v>2910</v>
      </c>
      <c r="D51" s="153">
        <v>45306</v>
      </c>
    </row>
    <row r="52" spans="1:4" ht="39.950000000000003" customHeight="1">
      <c r="A52" s="379"/>
      <c r="B52" s="57" t="s">
        <v>215</v>
      </c>
      <c r="C52" s="117" t="s">
        <v>2911</v>
      </c>
      <c r="D52" s="118">
        <v>45393</v>
      </c>
    </row>
    <row r="53" spans="1:4" ht="39.950000000000003" customHeight="1">
      <c r="A53" s="379"/>
      <c r="B53" s="56" t="s">
        <v>215</v>
      </c>
      <c r="C53" s="108" t="s">
        <v>2912</v>
      </c>
      <c r="D53" s="60">
        <v>45393</v>
      </c>
    </row>
    <row r="54" spans="1:4" ht="39.950000000000003" customHeight="1">
      <c r="A54" s="379"/>
      <c r="B54" s="134" t="s">
        <v>215</v>
      </c>
      <c r="C54" s="119" t="s">
        <v>2913</v>
      </c>
      <c r="D54" s="60">
        <v>45393</v>
      </c>
    </row>
    <row r="55" spans="1:4" ht="39.950000000000003" customHeight="1">
      <c r="A55" s="379"/>
      <c r="B55" s="56" t="s">
        <v>215</v>
      </c>
      <c r="C55" s="108" t="s">
        <v>2914</v>
      </c>
      <c r="D55" s="60">
        <v>45393</v>
      </c>
    </row>
    <row r="56" spans="1:4" ht="39.950000000000003" customHeight="1">
      <c r="A56" s="379"/>
      <c r="B56" s="134" t="s">
        <v>215</v>
      </c>
      <c r="C56" s="119" t="s">
        <v>2915</v>
      </c>
      <c r="D56" s="135">
        <v>45393</v>
      </c>
    </row>
    <row r="57" spans="1:4" ht="45" customHeight="1">
      <c r="A57" s="379"/>
      <c r="B57" s="56" t="s">
        <v>71</v>
      </c>
      <c r="C57" s="108" t="s">
        <v>2916</v>
      </c>
      <c r="D57" s="60">
        <v>45441</v>
      </c>
    </row>
    <row r="58" spans="1:4" ht="39.950000000000003" customHeight="1">
      <c r="A58" s="379"/>
      <c r="B58" s="56" t="s">
        <v>71</v>
      </c>
      <c r="C58" s="108" t="s">
        <v>2917</v>
      </c>
      <c r="D58" s="60">
        <v>45453</v>
      </c>
    </row>
    <row r="59" spans="1:4" ht="37.5" customHeight="1">
      <c r="A59" s="379"/>
      <c r="B59" s="56" t="s">
        <v>289</v>
      </c>
      <c r="C59" s="108" t="s">
        <v>2918</v>
      </c>
      <c r="D59" s="60">
        <v>45481</v>
      </c>
    </row>
    <row r="60" spans="1:4" ht="39.950000000000003" customHeight="1">
      <c r="A60" s="379"/>
      <c r="B60" s="56" t="s">
        <v>289</v>
      </c>
      <c r="C60" s="108" t="s">
        <v>2919</v>
      </c>
      <c r="D60" s="60">
        <v>45540</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2"/>
  <sheetViews>
    <sheetView zoomScaleNormal="100" workbookViewId="0">
      <pane ySplit="5" topLeftCell="A148" activePane="bottomLeft" state="frozen"/>
      <selection pane="bottomLeft" activeCell="A150" sqref="A150"/>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72" t="s">
        <v>2920</v>
      </c>
      <c r="E2" s="62"/>
      <c r="G2" s="67"/>
    </row>
    <row r="3" spans="1:11" ht="25.5" customHeight="1" thickBot="1">
      <c r="C3" s="373"/>
      <c r="E3" s="61" t="s">
        <v>157</v>
      </c>
      <c r="G3" s="61" t="s">
        <v>327</v>
      </c>
    </row>
    <row r="4" spans="1:11" ht="27" customHeight="1" thickTop="1"/>
    <row r="5" spans="1:11" ht="15">
      <c r="A5" s="142" t="s">
        <v>328</v>
      </c>
      <c r="B5" s="142" t="s">
        <v>28</v>
      </c>
      <c r="C5" s="142" t="s">
        <v>329</v>
      </c>
      <c r="D5" s="142" t="s">
        <v>30</v>
      </c>
    </row>
    <row r="6" spans="1:11" ht="45" customHeight="1">
      <c r="A6" s="379">
        <v>2018</v>
      </c>
      <c r="B6" s="57" t="s">
        <v>62</v>
      </c>
      <c r="C6" s="117" t="s">
        <v>2921</v>
      </c>
      <c r="D6" s="51">
        <v>43126</v>
      </c>
    </row>
    <row r="7" spans="1:11" ht="45" customHeight="1">
      <c r="A7" s="379"/>
      <c r="B7" s="56" t="s">
        <v>1602</v>
      </c>
      <c r="C7" s="108" t="s">
        <v>2922</v>
      </c>
      <c r="D7" s="68">
        <v>43132</v>
      </c>
    </row>
    <row r="8" spans="1:11" ht="45" customHeight="1">
      <c r="A8" s="379"/>
      <c r="B8" s="56" t="s">
        <v>1602</v>
      </c>
      <c r="C8" s="108" t="s">
        <v>2923</v>
      </c>
      <c r="D8" s="68">
        <v>43146</v>
      </c>
      <c r="K8" s="66"/>
    </row>
    <row r="9" spans="1:11" ht="45" customHeight="1">
      <c r="A9" s="379"/>
      <c r="B9" s="56" t="s">
        <v>1602</v>
      </c>
      <c r="C9" s="108" t="s">
        <v>2924</v>
      </c>
      <c r="D9" s="68">
        <v>43160</v>
      </c>
    </row>
    <row r="10" spans="1:11" ht="45" customHeight="1">
      <c r="A10" s="379"/>
      <c r="B10" s="56" t="s">
        <v>86</v>
      </c>
      <c r="C10" s="108" t="s">
        <v>2925</v>
      </c>
      <c r="D10" s="68">
        <v>43159</v>
      </c>
    </row>
    <row r="11" spans="1:11" ht="45" customHeight="1">
      <c r="A11" s="379"/>
      <c r="B11" s="56" t="s">
        <v>1602</v>
      </c>
      <c r="C11" s="108" t="s">
        <v>2926</v>
      </c>
      <c r="D11" s="68">
        <v>43167</v>
      </c>
    </row>
    <row r="12" spans="1:11" ht="45" customHeight="1">
      <c r="A12" s="379"/>
      <c r="B12" s="56" t="s">
        <v>2927</v>
      </c>
      <c r="C12" s="108" t="s">
        <v>2928</v>
      </c>
      <c r="D12" s="68">
        <v>43190</v>
      </c>
    </row>
    <row r="13" spans="1:11" ht="45" customHeight="1">
      <c r="A13" s="379"/>
      <c r="B13" s="56" t="s">
        <v>1602</v>
      </c>
      <c r="C13" s="108" t="s">
        <v>2929</v>
      </c>
      <c r="D13" s="68">
        <v>43195</v>
      </c>
    </row>
    <row r="14" spans="1:11" ht="45" customHeight="1">
      <c r="A14" s="379"/>
      <c r="B14" s="56" t="s">
        <v>1602</v>
      </c>
      <c r="C14" s="108" t="s">
        <v>2930</v>
      </c>
      <c r="D14" s="68">
        <v>43216</v>
      </c>
    </row>
    <row r="15" spans="1:11" ht="45" customHeight="1">
      <c r="A15" s="379"/>
      <c r="B15" s="56" t="s">
        <v>2931</v>
      </c>
      <c r="C15" s="108" t="s">
        <v>2932</v>
      </c>
      <c r="D15" s="68">
        <v>43209</v>
      </c>
    </row>
    <row r="16" spans="1:11" ht="45" customHeight="1">
      <c r="A16" s="379"/>
      <c r="B16" s="56" t="s">
        <v>1602</v>
      </c>
      <c r="C16" s="108" t="s">
        <v>2933</v>
      </c>
      <c r="D16" s="68">
        <v>43209</v>
      </c>
    </row>
    <row r="17" spans="1:4" ht="45" customHeight="1">
      <c r="A17" s="379"/>
      <c r="B17" s="56" t="s">
        <v>1602</v>
      </c>
      <c r="C17" s="108" t="s">
        <v>2930</v>
      </c>
      <c r="D17" s="68">
        <v>43216</v>
      </c>
    </row>
    <row r="18" spans="1:4" ht="45" customHeight="1">
      <c r="A18" s="379"/>
      <c r="B18" s="56" t="s">
        <v>1602</v>
      </c>
      <c r="C18" s="108" t="s">
        <v>2934</v>
      </c>
      <c r="D18" s="68">
        <v>43243</v>
      </c>
    </row>
    <row r="19" spans="1:4" ht="45" customHeight="1">
      <c r="A19" s="379"/>
      <c r="B19" s="56" t="s">
        <v>1602</v>
      </c>
      <c r="C19" s="108" t="s">
        <v>2935</v>
      </c>
      <c r="D19" s="68">
        <v>43251</v>
      </c>
    </row>
    <row r="20" spans="1:4" ht="45" customHeight="1">
      <c r="A20" s="379"/>
      <c r="B20" s="56" t="s">
        <v>2927</v>
      </c>
      <c r="C20" s="108" t="s">
        <v>2936</v>
      </c>
      <c r="D20" s="68">
        <v>43332</v>
      </c>
    </row>
    <row r="21" spans="1:4" ht="45" customHeight="1">
      <c r="A21" s="379"/>
      <c r="B21" s="56" t="s">
        <v>62</v>
      </c>
      <c r="C21" s="108" t="s">
        <v>2937</v>
      </c>
      <c r="D21" s="68">
        <v>43343</v>
      </c>
    </row>
    <row r="22" spans="1:4" ht="45" customHeight="1">
      <c r="A22" s="379"/>
      <c r="B22" s="56" t="s">
        <v>2927</v>
      </c>
      <c r="C22" s="108" t="s">
        <v>2938</v>
      </c>
      <c r="D22" s="68">
        <v>43360</v>
      </c>
    </row>
    <row r="23" spans="1:4" ht="45" customHeight="1">
      <c r="A23" s="379"/>
      <c r="B23" s="56" t="s">
        <v>2927</v>
      </c>
      <c r="C23" s="108" t="s">
        <v>2939</v>
      </c>
      <c r="D23" s="68">
        <v>43374</v>
      </c>
    </row>
    <row r="24" spans="1:4" ht="45" customHeight="1">
      <c r="A24" s="379"/>
      <c r="B24" s="56" t="s">
        <v>1602</v>
      </c>
      <c r="C24" s="108" t="s">
        <v>2940</v>
      </c>
      <c r="D24" s="68">
        <v>42902</v>
      </c>
    </row>
    <row r="25" spans="1:4" ht="45" customHeight="1" thickBot="1">
      <c r="A25" s="379"/>
      <c r="B25" s="134" t="s">
        <v>2941</v>
      </c>
      <c r="C25" s="119" t="s">
        <v>2942</v>
      </c>
      <c r="D25" s="136">
        <v>43412</v>
      </c>
    </row>
    <row r="26" spans="1:4" ht="45" customHeight="1" thickTop="1">
      <c r="A26" s="378">
        <v>2019</v>
      </c>
      <c r="B26" s="150" t="s">
        <v>2941</v>
      </c>
      <c r="C26" s="161" t="s">
        <v>2943</v>
      </c>
      <c r="D26" s="151">
        <v>43480</v>
      </c>
    </row>
    <row r="27" spans="1:4" ht="45" customHeight="1">
      <c r="A27" s="379"/>
      <c r="B27" s="56" t="s">
        <v>2941</v>
      </c>
      <c r="C27" s="108" t="s">
        <v>2944</v>
      </c>
      <c r="D27" s="68">
        <v>43503</v>
      </c>
    </row>
    <row r="28" spans="1:4" ht="45" customHeight="1">
      <c r="A28" s="379"/>
      <c r="B28" s="56" t="s">
        <v>2941</v>
      </c>
      <c r="C28" s="108" t="s">
        <v>2945</v>
      </c>
      <c r="D28" s="68">
        <v>43516</v>
      </c>
    </row>
    <row r="29" spans="1:4" ht="45" customHeight="1">
      <c r="A29" s="379"/>
      <c r="B29" s="56" t="s">
        <v>2941</v>
      </c>
      <c r="C29" s="108" t="s">
        <v>2946</v>
      </c>
      <c r="D29" s="68">
        <v>43523</v>
      </c>
    </row>
    <row r="30" spans="1:4" ht="45" customHeight="1">
      <c r="A30" s="379"/>
      <c r="B30" s="56" t="s">
        <v>2941</v>
      </c>
      <c r="C30" s="108" t="s">
        <v>2947</v>
      </c>
      <c r="D30" s="68">
        <v>43531</v>
      </c>
    </row>
    <row r="31" spans="1:4" ht="45" customHeight="1">
      <c r="A31" s="379"/>
      <c r="B31" s="56" t="s">
        <v>2941</v>
      </c>
      <c r="C31" s="108" t="s">
        <v>2948</v>
      </c>
      <c r="D31" s="68">
        <v>43592</v>
      </c>
    </row>
    <row r="32" spans="1:4" ht="45" customHeight="1">
      <c r="A32" s="379"/>
      <c r="B32" s="56" t="s">
        <v>2941</v>
      </c>
      <c r="C32" s="108" t="s">
        <v>2949</v>
      </c>
      <c r="D32" s="68">
        <v>43530</v>
      </c>
    </row>
    <row r="33" spans="1:4" ht="45" customHeight="1">
      <c r="A33" s="379"/>
      <c r="B33" s="56" t="s">
        <v>2941</v>
      </c>
      <c r="C33" s="108" t="s">
        <v>2950</v>
      </c>
      <c r="D33" s="68">
        <v>43560</v>
      </c>
    </row>
    <row r="34" spans="1:4" ht="45" customHeight="1">
      <c r="A34" s="379"/>
      <c r="B34" s="56" t="s">
        <v>2941</v>
      </c>
      <c r="C34" s="108" t="s">
        <v>2951</v>
      </c>
      <c r="D34" s="68">
        <v>43579</v>
      </c>
    </row>
    <row r="35" spans="1:4" ht="45" customHeight="1">
      <c r="A35" s="379"/>
      <c r="B35" s="56" t="s">
        <v>2941</v>
      </c>
      <c r="C35" s="108" t="s">
        <v>2952</v>
      </c>
      <c r="D35" s="68">
        <v>43613</v>
      </c>
    </row>
    <row r="36" spans="1:4" ht="45" customHeight="1">
      <c r="A36" s="379"/>
      <c r="B36" s="56" t="s">
        <v>2941</v>
      </c>
      <c r="C36" s="108" t="s">
        <v>2953</v>
      </c>
      <c r="D36" s="68">
        <v>43616</v>
      </c>
    </row>
    <row r="37" spans="1:4" ht="45" customHeight="1">
      <c r="A37" s="379"/>
      <c r="B37" s="56" t="s">
        <v>2941</v>
      </c>
      <c r="C37" s="108" t="s">
        <v>2954</v>
      </c>
      <c r="D37" s="68">
        <v>43620</v>
      </c>
    </row>
    <row r="38" spans="1:4" ht="45" customHeight="1">
      <c r="A38" s="379"/>
      <c r="B38" s="56" t="s">
        <v>2941</v>
      </c>
      <c r="C38" s="108" t="s">
        <v>2955</v>
      </c>
      <c r="D38" s="68">
        <v>43713</v>
      </c>
    </row>
    <row r="39" spans="1:4" ht="45" customHeight="1">
      <c r="A39" s="379"/>
      <c r="B39" s="56" t="s">
        <v>2941</v>
      </c>
      <c r="C39" s="108" t="s">
        <v>2956</v>
      </c>
      <c r="D39" s="68">
        <v>43776</v>
      </c>
    </row>
    <row r="40" spans="1:4" ht="45" customHeight="1">
      <c r="A40" s="379"/>
      <c r="B40" s="56" t="s">
        <v>2941</v>
      </c>
      <c r="C40" s="108" t="s">
        <v>2957</v>
      </c>
      <c r="D40" s="68">
        <v>43782</v>
      </c>
    </row>
    <row r="41" spans="1:4" ht="45" customHeight="1">
      <c r="A41" s="379"/>
      <c r="B41" s="56" t="s">
        <v>2941</v>
      </c>
      <c r="C41" s="108" t="s">
        <v>2958</v>
      </c>
      <c r="D41" s="68">
        <v>43797</v>
      </c>
    </row>
    <row r="42" spans="1:4" ht="45" customHeight="1" thickBot="1">
      <c r="A42" s="379"/>
      <c r="B42" s="134" t="s">
        <v>1602</v>
      </c>
      <c r="C42" s="119" t="s">
        <v>2959</v>
      </c>
      <c r="D42" s="136">
        <v>43796</v>
      </c>
    </row>
    <row r="43" spans="1:4" ht="45" customHeight="1" thickTop="1">
      <c r="A43" s="378">
        <v>2020</v>
      </c>
      <c r="B43" s="150" t="s">
        <v>2941</v>
      </c>
      <c r="C43" s="161" t="s">
        <v>2960</v>
      </c>
      <c r="D43" s="151">
        <v>43845</v>
      </c>
    </row>
    <row r="44" spans="1:4" ht="45" customHeight="1">
      <c r="A44" s="379"/>
      <c r="B44" s="56" t="s">
        <v>2941</v>
      </c>
      <c r="C44" s="108" t="s">
        <v>2961</v>
      </c>
      <c r="D44" s="68">
        <v>43867</v>
      </c>
    </row>
    <row r="45" spans="1:4" ht="45" customHeight="1">
      <c r="A45" s="379"/>
      <c r="B45" s="56" t="s">
        <v>135</v>
      </c>
      <c r="C45" s="108" t="s">
        <v>2962</v>
      </c>
      <c r="D45" s="68">
        <v>43865</v>
      </c>
    </row>
    <row r="46" spans="1:4" ht="45" customHeight="1">
      <c r="A46" s="379"/>
      <c r="B46" s="56" t="s">
        <v>2963</v>
      </c>
      <c r="C46" s="108" t="s">
        <v>2964</v>
      </c>
      <c r="D46" s="68">
        <v>43873</v>
      </c>
    </row>
    <row r="47" spans="1:4" ht="45" customHeight="1">
      <c r="A47" s="379"/>
      <c r="B47" s="56" t="s">
        <v>135</v>
      </c>
      <c r="C47" s="108" t="s">
        <v>2965</v>
      </c>
      <c r="D47" s="68">
        <v>43902</v>
      </c>
    </row>
    <row r="48" spans="1:4" ht="45" customHeight="1">
      <c r="A48" s="379"/>
      <c r="B48" s="56" t="s">
        <v>707</v>
      </c>
      <c r="C48" s="108" t="s">
        <v>2966</v>
      </c>
      <c r="D48" s="68">
        <v>43902</v>
      </c>
    </row>
    <row r="49" spans="1:4" ht="45" customHeight="1">
      <c r="A49" s="379"/>
      <c r="B49" s="56" t="s">
        <v>2927</v>
      </c>
      <c r="C49" s="108" t="s">
        <v>2967</v>
      </c>
      <c r="D49" s="68">
        <v>44104</v>
      </c>
    </row>
    <row r="50" spans="1:4" ht="45" customHeight="1">
      <c r="A50" s="379"/>
      <c r="B50" s="56" t="s">
        <v>2941</v>
      </c>
      <c r="C50" s="108" t="s">
        <v>2968</v>
      </c>
      <c r="D50" s="68" t="s">
        <v>2969</v>
      </c>
    </row>
    <row r="51" spans="1:4" ht="45" customHeight="1" thickBot="1">
      <c r="A51" s="379"/>
      <c r="B51" s="134" t="s">
        <v>2970</v>
      </c>
      <c r="C51" s="119" t="s">
        <v>2971</v>
      </c>
      <c r="D51" s="136">
        <v>44165</v>
      </c>
    </row>
    <row r="52" spans="1:4" ht="45" customHeight="1" thickTop="1">
      <c r="A52" s="378">
        <v>2021</v>
      </c>
      <c r="B52" s="150" t="s">
        <v>2970</v>
      </c>
      <c r="C52" s="161" t="s">
        <v>2972</v>
      </c>
      <c r="D52" s="151">
        <v>44216</v>
      </c>
    </row>
    <row r="53" spans="1:4" ht="45" customHeight="1">
      <c r="A53" s="379"/>
      <c r="B53" s="56" t="s">
        <v>2970</v>
      </c>
      <c r="C53" s="108" t="s">
        <v>2973</v>
      </c>
      <c r="D53" s="68">
        <v>44236</v>
      </c>
    </row>
    <row r="54" spans="1:4" ht="45" customHeight="1">
      <c r="A54" s="379"/>
      <c r="B54" s="56" t="s">
        <v>62</v>
      </c>
      <c r="C54" s="108" t="s">
        <v>2974</v>
      </c>
      <c r="D54" s="60">
        <v>44333</v>
      </c>
    </row>
    <row r="55" spans="1:4" ht="45" customHeight="1">
      <c r="A55" s="379"/>
      <c r="B55" s="56" t="s">
        <v>62</v>
      </c>
      <c r="C55" s="108" t="s">
        <v>2975</v>
      </c>
      <c r="D55" s="60">
        <v>44354</v>
      </c>
    </row>
    <row r="56" spans="1:4" ht="45" customHeight="1">
      <c r="A56" s="379"/>
      <c r="B56" s="56" t="s">
        <v>62</v>
      </c>
      <c r="C56" s="108" t="s">
        <v>2976</v>
      </c>
      <c r="D56" s="60">
        <v>44361</v>
      </c>
    </row>
    <row r="57" spans="1:4" ht="45" customHeight="1">
      <c r="A57" s="379"/>
      <c r="B57" s="56" t="s">
        <v>62</v>
      </c>
      <c r="C57" s="108" t="s">
        <v>2977</v>
      </c>
      <c r="D57" s="60">
        <v>44368</v>
      </c>
    </row>
    <row r="58" spans="1:4" ht="45" customHeight="1">
      <c r="A58" s="379"/>
      <c r="B58" s="56" t="s">
        <v>62</v>
      </c>
      <c r="C58" s="108" t="s">
        <v>2978</v>
      </c>
      <c r="D58" s="60">
        <v>44368</v>
      </c>
    </row>
    <row r="59" spans="1:4" ht="45" customHeight="1">
      <c r="A59" s="379"/>
      <c r="B59" s="57" t="s">
        <v>62</v>
      </c>
      <c r="C59" s="108" t="s">
        <v>2976</v>
      </c>
      <c r="D59" s="60">
        <v>44371</v>
      </c>
    </row>
    <row r="60" spans="1:4" ht="45" customHeight="1">
      <c r="A60" s="379"/>
      <c r="B60" s="56" t="s">
        <v>1666</v>
      </c>
      <c r="C60" s="108" t="s">
        <v>2979</v>
      </c>
      <c r="D60" s="60">
        <v>44373</v>
      </c>
    </row>
    <row r="61" spans="1:4" ht="45" customHeight="1">
      <c r="A61" s="379"/>
      <c r="B61" s="56" t="s">
        <v>62</v>
      </c>
      <c r="C61" s="108" t="s">
        <v>2980</v>
      </c>
      <c r="D61" s="60">
        <v>44382</v>
      </c>
    </row>
    <row r="62" spans="1:4" ht="45" customHeight="1">
      <c r="A62" s="379"/>
      <c r="B62" s="56" t="s">
        <v>62</v>
      </c>
      <c r="C62" s="108" t="s">
        <v>2981</v>
      </c>
      <c r="D62" s="60">
        <v>44382</v>
      </c>
    </row>
    <row r="63" spans="1:4" ht="45" customHeight="1">
      <c r="A63" s="379"/>
      <c r="B63" s="56" t="s">
        <v>62</v>
      </c>
      <c r="C63" s="108" t="s">
        <v>2982</v>
      </c>
      <c r="D63" s="60">
        <v>44382</v>
      </c>
    </row>
    <row r="64" spans="1:4" ht="45" customHeight="1">
      <c r="A64" s="379"/>
      <c r="B64" s="57" t="s">
        <v>62</v>
      </c>
      <c r="C64" s="108" t="s">
        <v>2983</v>
      </c>
      <c r="D64" s="60">
        <v>44391</v>
      </c>
    </row>
    <row r="65" spans="1:4" ht="45" customHeight="1">
      <c r="A65" s="379"/>
      <c r="B65" s="56" t="s">
        <v>62</v>
      </c>
      <c r="C65" s="108" t="s">
        <v>2984</v>
      </c>
      <c r="D65" s="60">
        <v>44403</v>
      </c>
    </row>
    <row r="66" spans="1:4" ht="45" customHeight="1">
      <c r="A66" s="379"/>
      <c r="B66" s="56" t="s">
        <v>2985</v>
      </c>
      <c r="C66" s="108" t="s">
        <v>2986</v>
      </c>
      <c r="D66" s="60">
        <v>44433</v>
      </c>
    </row>
    <row r="67" spans="1:4" ht="45" customHeight="1">
      <c r="A67" s="379"/>
      <c r="B67" s="56" t="s">
        <v>2985</v>
      </c>
      <c r="C67" s="108" t="s">
        <v>2987</v>
      </c>
      <c r="D67" s="60">
        <v>44433</v>
      </c>
    </row>
    <row r="68" spans="1:4" ht="45" customHeight="1">
      <c r="A68" s="379"/>
      <c r="B68" s="56" t="s">
        <v>2985</v>
      </c>
      <c r="C68" s="108" t="s">
        <v>2988</v>
      </c>
      <c r="D68" s="60">
        <v>44420</v>
      </c>
    </row>
    <row r="69" spans="1:4" ht="45" customHeight="1">
      <c r="A69" s="379"/>
      <c r="B69" s="56" t="s">
        <v>2985</v>
      </c>
      <c r="C69" s="108" t="s">
        <v>2989</v>
      </c>
      <c r="D69" s="60">
        <v>44432</v>
      </c>
    </row>
    <row r="70" spans="1:4" ht="45" customHeight="1">
      <c r="A70" s="379"/>
      <c r="B70" s="56" t="s">
        <v>2985</v>
      </c>
      <c r="C70" s="108" t="s">
        <v>2990</v>
      </c>
      <c r="D70" s="60">
        <v>44418</v>
      </c>
    </row>
    <row r="71" spans="1:4" ht="45" customHeight="1">
      <c r="A71" s="379"/>
      <c r="B71" s="56" t="s">
        <v>2985</v>
      </c>
      <c r="C71" s="108" t="s">
        <v>2991</v>
      </c>
      <c r="D71" s="60">
        <v>44434</v>
      </c>
    </row>
    <row r="72" spans="1:4" ht="45" customHeight="1">
      <c r="A72" s="379"/>
      <c r="B72" s="56" t="s">
        <v>2985</v>
      </c>
      <c r="C72" s="108" t="s">
        <v>2992</v>
      </c>
      <c r="D72" s="60">
        <v>44446</v>
      </c>
    </row>
    <row r="73" spans="1:4" ht="45" customHeight="1">
      <c r="A73" s="379"/>
      <c r="B73" s="56" t="s">
        <v>2985</v>
      </c>
      <c r="C73" s="108" t="s">
        <v>2993</v>
      </c>
      <c r="D73" s="60">
        <v>44446</v>
      </c>
    </row>
    <row r="74" spans="1:4" ht="45" customHeight="1">
      <c r="A74" s="379"/>
      <c r="B74" s="56" t="s">
        <v>2985</v>
      </c>
      <c r="C74" s="108" t="s">
        <v>2994</v>
      </c>
      <c r="D74" s="60">
        <v>44446</v>
      </c>
    </row>
    <row r="75" spans="1:4" ht="45" customHeight="1">
      <c r="A75" s="379"/>
      <c r="B75" s="56" t="s">
        <v>2985</v>
      </c>
      <c r="C75" s="108" t="s">
        <v>2995</v>
      </c>
      <c r="D75" s="60">
        <v>44434</v>
      </c>
    </row>
    <row r="76" spans="1:4" ht="45" customHeight="1">
      <c r="A76" s="379"/>
      <c r="B76" s="56" t="s">
        <v>2985</v>
      </c>
      <c r="C76" s="108" t="s">
        <v>2996</v>
      </c>
      <c r="D76" s="60">
        <v>44432</v>
      </c>
    </row>
    <row r="77" spans="1:4" ht="45" customHeight="1">
      <c r="A77" s="379"/>
      <c r="B77" s="56" t="s">
        <v>2985</v>
      </c>
      <c r="C77" s="108" t="s">
        <v>2997</v>
      </c>
      <c r="D77" s="60">
        <v>44432</v>
      </c>
    </row>
    <row r="78" spans="1:4" ht="45" customHeight="1">
      <c r="A78" s="379"/>
      <c r="B78" s="56" t="s">
        <v>2998</v>
      </c>
      <c r="C78" s="108" t="s">
        <v>2999</v>
      </c>
      <c r="D78" s="60">
        <v>44432</v>
      </c>
    </row>
    <row r="79" spans="1:4" ht="45" customHeight="1">
      <c r="A79" s="379"/>
      <c r="B79" s="56" t="s">
        <v>2985</v>
      </c>
      <c r="C79" s="108" t="s">
        <v>3000</v>
      </c>
      <c r="D79" s="60">
        <v>44434</v>
      </c>
    </row>
    <row r="80" spans="1:4" ht="45" customHeight="1">
      <c r="A80" s="379"/>
      <c r="B80" s="56" t="s">
        <v>2985</v>
      </c>
      <c r="C80" s="108" t="s">
        <v>3001</v>
      </c>
      <c r="D80" s="60">
        <v>44440</v>
      </c>
    </row>
    <row r="81" spans="1:4" ht="45" customHeight="1">
      <c r="A81" s="379"/>
      <c r="B81" s="56" t="s">
        <v>528</v>
      </c>
      <c r="C81" s="108" t="s">
        <v>3002</v>
      </c>
      <c r="D81" s="60">
        <v>44413</v>
      </c>
    </row>
    <row r="82" spans="1:4" ht="45" customHeight="1">
      <c r="A82" s="379"/>
      <c r="B82" s="56" t="s">
        <v>1666</v>
      </c>
      <c r="C82" s="108" t="s">
        <v>3003</v>
      </c>
      <c r="D82" s="60">
        <v>44440</v>
      </c>
    </row>
    <row r="83" spans="1:4" ht="45" customHeight="1">
      <c r="A83" s="379"/>
      <c r="B83" s="56" t="s">
        <v>528</v>
      </c>
      <c r="C83" s="108" t="s">
        <v>3004</v>
      </c>
      <c r="D83" s="60">
        <v>44441</v>
      </c>
    </row>
    <row r="84" spans="1:4" ht="45" customHeight="1">
      <c r="A84" s="379"/>
      <c r="B84" s="56" t="s">
        <v>2941</v>
      </c>
      <c r="C84" s="108" t="s">
        <v>3005</v>
      </c>
      <c r="D84" s="60">
        <v>44454</v>
      </c>
    </row>
    <row r="85" spans="1:4" ht="45" customHeight="1">
      <c r="A85" s="379"/>
      <c r="B85" s="56" t="s">
        <v>2941</v>
      </c>
      <c r="C85" s="108" t="s">
        <v>3006</v>
      </c>
      <c r="D85" s="60">
        <v>44453</v>
      </c>
    </row>
    <row r="86" spans="1:4" ht="45" customHeight="1">
      <c r="A86" s="379"/>
      <c r="B86" s="56" t="s">
        <v>2985</v>
      </c>
      <c r="C86" s="108" t="s">
        <v>3007</v>
      </c>
      <c r="D86" s="60">
        <v>44469</v>
      </c>
    </row>
    <row r="87" spans="1:4" ht="45" customHeight="1">
      <c r="A87" s="379"/>
      <c r="B87" s="56" t="s">
        <v>2985</v>
      </c>
      <c r="C87" s="108" t="s">
        <v>3008</v>
      </c>
      <c r="D87" s="60">
        <v>44468</v>
      </c>
    </row>
    <row r="88" spans="1:4" ht="45" customHeight="1">
      <c r="A88" s="379"/>
      <c r="B88" s="56" t="s">
        <v>2985</v>
      </c>
      <c r="C88" s="108" t="s">
        <v>3009</v>
      </c>
      <c r="D88" s="60">
        <v>44474</v>
      </c>
    </row>
    <row r="89" spans="1:4" ht="45" customHeight="1">
      <c r="A89" s="379"/>
      <c r="B89" s="56" t="s">
        <v>2985</v>
      </c>
      <c r="C89" s="108" t="s">
        <v>3010</v>
      </c>
      <c r="D89" s="60">
        <v>44474</v>
      </c>
    </row>
    <row r="90" spans="1:4" ht="45" customHeight="1">
      <c r="A90" s="379"/>
      <c r="B90" s="56" t="s">
        <v>2985</v>
      </c>
      <c r="C90" s="108" t="s">
        <v>3011</v>
      </c>
      <c r="D90" s="60">
        <v>44474</v>
      </c>
    </row>
    <row r="91" spans="1:4" ht="45" customHeight="1">
      <c r="A91" s="379"/>
      <c r="B91" s="56" t="s">
        <v>3012</v>
      </c>
      <c r="C91" s="108" t="s">
        <v>3013</v>
      </c>
      <c r="D91" s="60">
        <v>44475</v>
      </c>
    </row>
    <row r="92" spans="1:4" ht="45" customHeight="1">
      <c r="A92" s="379"/>
      <c r="B92" s="56" t="s">
        <v>3014</v>
      </c>
      <c r="C92" s="108" t="s">
        <v>3015</v>
      </c>
      <c r="D92" s="60">
        <v>44490</v>
      </c>
    </row>
    <row r="93" spans="1:4" ht="45" customHeight="1" thickBot="1">
      <c r="A93" s="379"/>
      <c r="B93" s="134" t="s">
        <v>2985</v>
      </c>
      <c r="C93" s="119" t="s">
        <v>3016</v>
      </c>
      <c r="D93" s="135">
        <v>44517</v>
      </c>
    </row>
    <row r="94" spans="1:4" ht="45" customHeight="1" thickTop="1">
      <c r="A94" s="378">
        <v>2022</v>
      </c>
      <c r="B94" s="150" t="s">
        <v>3014</v>
      </c>
      <c r="C94" s="161" t="s">
        <v>3017</v>
      </c>
      <c r="D94" s="153">
        <v>44567</v>
      </c>
    </row>
    <row r="95" spans="1:4" ht="45" customHeight="1">
      <c r="A95" s="379"/>
      <c r="B95" s="56" t="s">
        <v>2985</v>
      </c>
      <c r="C95" s="108" t="s">
        <v>3018</v>
      </c>
      <c r="D95" s="60" t="s">
        <v>1373</v>
      </c>
    </row>
    <row r="96" spans="1:4" ht="45" customHeight="1">
      <c r="A96" s="379"/>
      <c r="B96" s="56" t="s">
        <v>2985</v>
      </c>
      <c r="C96" s="108" t="s">
        <v>3019</v>
      </c>
      <c r="D96" s="60">
        <v>44685</v>
      </c>
    </row>
    <row r="97" spans="1:15" ht="45" customHeight="1">
      <c r="A97" s="379"/>
      <c r="B97" s="56" t="s">
        <v>2985</v>
      </c>
      <c r="C97" s="108" t="s">
        <v>3020</v>
      </c>
      <c r="D97" s="60">
        <v>44686</v>
      </c>
    </row>
    <row r="98" spans="1:15" ht="45" customHeight="1">
      <c r="A98" s="379"/>
      <c r="B98" s="56" t="s">
        <v>1666</v>
      </c>
      <c r="C98" s="108" t="s">
        <v>3021</v>
      </c>
      <c r="D98" s="60">
        <v>44692</v>
      </c>
    </row>
    <row r="99" spans="1:15" ht="45" customHeight="1">
      <c r="A99" s="379"/>
      <c r="B99" s="56" t="s">
        <v>1666</v>
      </c>
      <c r="C99" s="108" t="s">
        <v>3022</v>
      </c>
      <c r="D99" s="60">
        <v>44692</v>
      </c>
    </row>
    <row r="100" spans="1:15" ht="45" customHeight="1">
      <c r="A100" s="379"/>
      <c r="B100" s="56" t="s">
        <v>1666</v>
      </c>
      <c r="C100" s="108" t="s">
        <v>3023</v>
      </c>
      <c r="D100" s="60">
        <v>44692</v>
      </c>
    </row>
    <row r="101" spans="1:15" ht="45" customHeight="1">
      <c r="A101" s="379"/>
      <c r="B101" s="56" t="s">
        <v>2985</v>
      </c>
      <c r="C101" s="108" t="s">
        <v>3007</v>
      </c>
      <c r="D101" s="60">
        <v>44712</v>
      </c>
    </row>
    <row r="102" spans="1:15" ht="45" customHeight="1">
      <c r="A102" s="379"/>
      <c r="B102" s="56" t="s">
        <v>2985</v>
      </c>
      <c r="C102" s="108" t="s">
        <v>3009</v>
      </c>
      <c r="D102" s="60">
        <v>44714</v>
      </c>
    </row>
    <row r="103" spans="1:15" ht="45" customHeight="1">
      <c r="A103" s="379"/>
      <c r="B103" s="56" t="s">
        <v>62</v>
      </c>
      <c r="C103" s="108" t="s">
        <v>3024</v>
      </c>
      <c r="D103" s="60">
        <v>44719</v>
      </c>
    </row>
    <row r="104" spans="1:15" ht="45" customHeight="1">
      <c r="A104" s="379"/>
      <c r="B104" s="56" t="s">
        <v>62</v>
      </c>
      <c r="C104" s="108" t="s">
        <v>3025</v>
      </c>
      <c r="D104" s="60">
        <v>44727</v>
      </c>
    </row>
    <row r="105" spans="1:15" ht="45" customHeight="1">
      <c r="A105" s="379"/>
      <c r="B105" s="56" t="s">
        <v>1666</v>
      </c>
      <c r="C105" s="108" t="s">
        <v>3026</v>
      </c>
      <c r="D105" s="60">
        <v>44727</v>
      </c>
    </row>
    <row r="106" spans="1:15" ht="45" customHeight="1">
      <c r="A106" s="379"/>
      <c r="B106" s="56" t="s">
        <v>2985</v>
      </c>
      <c r="C106" s="108" t="s">
        <v>3027</v>
      </c>
      <c r="D106" s="60">
        <v>44824</v>
      </c>
    </row>
    <row r="107" spans="1:15" ht="45" customHeight="1">
      <c r="A107" s="379"/>
      <c r="B107" s="56" t="s">
        <v>2985</v>
      </c>
      <c r="C107" s="108" t="s">
        <v>3028</v>
      </c>
      <c r="D107" s="60">
        <v>44839</v>
      </c>
    </row>
    <row r="108" spans="1:15" ht="45" customHeight="1">
      <c r="A108" s="379"/>
      <c r="B108" s="56" t="s">
        <v>2985</v>
      </c>
      <c r="C108" s="108" t="s">
        <v>3029</v>
      </c>
      <c r="D108" s="60">
        <v>44873</v>
      </c>
    </row>
    <row r="109" spans="1:15" ht="45" customHeight="1">
      <c r="A109" s="379"/>
      <c r="B109" s="56" t="s">
        <v>3030</v>
      </c>
      <c r="C109" s="108" t="s">
        <v>3031</v>
      </c>
      <c r="D109" s="60">
        <v>44875</v>
      </c>
    </row>
    <row r="110" spans="1:15" ht="45" customHeight="1" thickBot="1">
      <c r="A110" s="379"/>
      <c r="B110" s="134" t="s">
        <v>2985</v>
      </c>
      <c r="C110" s="119" t="s">
        <v>3032</v>
      </c>
      <c r="D110" s="135">
        <v>44893</v>
      </c>
      <c r="O110" s="19"/>
    </row>
    <row r="111" spans="1:15" ht="45" customHeight="1" thickTop="1">
      <c r="A111" s="378">
        <v>2023</v>
      </c>
      <c r="B111" s="150" t="s">
        <v>2985</v>
      </c>
      <c r="C111" s="161" t="s">
        <v>3033</v>
      </c>
      <c r="D111" s="153">
        <v>44937</v>
      </c>
    </row>
    <row r="112" spans="1:15" ht="45" customHeight="1">
      <c r="A112" s="379"/>
      <c r="B112" s="56" t="s">
        <v>2985</v>
      </c>
      <c r="C112" s="108" t="s">
        <v>2996</v>
      </c>
      <c r="D112" s="60">
        <v>44949</v>
      </c>
      <c r="O112" s="19"/>
    </row>
    <row r="113" spans="1:15" ht="45" customHeight="1">
      <c r="A113" s="379"/>
      <c r="B113" s="56" t="s">
        <v>2985</v>
      </c>
      <c r="C113" s="108" t="s">
        <v>3034</v>
      </c>
      <c r="D113" s="60">
        <v>44950</v>
      </c>
      <c r="O113" s="19"/>
    </row>
    <row r="114" spans="1:15" ht="45" customHeight="1">
      <c r="A114" s="379"/>
      <c r="B114" s="56" t="s">
        <v>2985</v>
      </c>
      <c r="C114" s="108" t="s">
        <v>3035</v>
      </c>
      <c r="D114" s="60">
        <v>44942</v>
      </c>
      <c r="O114" s="19"/>
    </row>
    <row r="115" spans="1:15" ht="45" customHeight="1">
      <c r="A115" s="379"/>
      <c r="B115" s="56" t="s">
        <v>130</v>
      </c>
      <c r="C115" s="108" t="s">
        <v>3036</v>
      </c>
      <c r="D115" s="60">
        <v>44957</v>
      </c>
    </row>
    <row r="116" spans="1:15" ht="45" customHeight="1">
      <c r="A116" s="379"/>
      <c r="B116" s="56" t="s">
        <v>130</v>
      </c>
      <c r="C116" s="108" t="s">
        <v>3037</v>
      </c>
      <c r="D116" s="60">
        <v>44957</v>
      </c>
    </row>
    <row r="117" spans="1:15" ht="45" customHeight="1">
      <c r="A117" s="379"/>
      <c r="B117" s="56" t="s">
        <v>2985</v>
      </c>
      <c r="C117" s="108" t="s">
        <v>3038</v>
      </c>
      <c r="D117" s="60">
        <v>44980</v>
      </c>
    </row>
    <row r="118" spans="1:15" ht="45" customHeight="1">
      <c r="A118" s="379"/>
      <c r="B118" s="56" t="s">
        <v>2985</v>
      </c>
      <c r="C118" s="108" t="s">
        <v>3039</v>
      </c>
      <c r="D118" s="60">
        <v>44978</v>
      </c>
    </row>
    <row r="119" spans="1:15" ht="45" customHeight="1">
      <c r="A119" s="379"/>
      <c r="B119" s="56" t="s">
        <v>2985</v>
      </c>
      <c r="C119" s="108" t="s">
        <v>3040</v>
      </c>
      <c r="D119" s="60">
        <v>44986</v>
      </c>
    </row>
    <row r="120" spans="1:15" ht="45" customHeight="1">
      <c r="A120" s="379"/>
      <c r="B120" s="56" t="s">
        <v>2985</v>
      </c>
      <c r="C120" s="108" t="s">
        <v>2989</v>
      </c>
      <c r="D120" s="60">
        <v>44999</v>
      </c>
    </row>
    <row r="121" spans="1:15" ht="45" customHeight="1">
      <c r="A121" s="379"/>
      <c r="B121" s="56" t="s">
        <v>2985</v>
      </c>
      <c r="C121" s="108" t="s">
        <v>3041</v>
      </c>
      <c r="D121" s="60">
        <v>45015</v>
      </c>
    </row>
    <row r="122" spans="1:15" ht="45" customHeight="1">
      <c r="A122" s="379"/>
      <c r="B122" s="56" t="s">
        <v>102</v>
      </c>
      <c r="C122" s="108" t="s">
        <v>3042</v>
      </c>
      <c r="D122" s="60">
        <v>45048</v>
      </c>
    </row>
    <row r="123" spans="1:15" ht="45" customHeight="1">
      <c r="A123" s="379"/>
      <c r="B123" s="56" t="s">
        <v>2985</v>
      </c>
      <c r="C123" s="108" t="s">
        <v>3043</v>
      </c>
      <c r="D123" s="60" t="s">
        <v>1527</v>
      </c>
    </row>
    <row r="124" spans="1:15" ht="45" customHeight="1">
      <c r="A124" s="379"/>
      <c r="B124" s="56" t="s">
        <v>2985</v>
      </c>
      <c r="C124" s="108" t="s">
        <v>3044</v>
      </c>
      <c r="D124" s="60">
        <v>45097</v>
      </c>
    </row>
    <row r="125" spans="1:15" ht="45" customHeight="1">
      <c r="A125" s="379"/>
      <c r="B125" s="56" t="s">
        <v>2985</v>
      </c>
      <c r="C125" s="108" t="s">
        <v>3045</v>
      </c>
      <c r="D125" s="60">
        <v>45127</v>
      </c>
    </row>
    <row r="126" spans="1:15" ht="45" customHeight="1">
      <c r="A126" s="379"/>
      <c r="B126" s="56" t="s">
        <v>1050</v>
      </c>
      <c r="C126" s="108" t="s">
        <v>3046</v>
      </c>
      <c r="D126" s="60">
        <v>45152</v>
      </c>
    </row>
    <row r="127" spans="1:15" ht="45" customHeight="1">
      <c r="A127" s="379"/>
      <c r="B127" s="56" t="s">
        <v>2985</v>
      </c>
      <c r="C127" s="108" t="s">
        <v>3047</v>
      </c>
      <c r="D127" s="60">
        <v>45135</v>
      </c>
    </row>
    <row r="128" spans="1:15" ht="45" customHeight="1">
      <c r="A128" s="379"/>
      <c r="B128" s="56" t="s">
        <v>73</v>
      </c>
      <c r="C128" s="108" t="s">
        <v>3048</v>
      </c>
      <c r="D128" s="60">
        <v>45261</v>
      </c>
    </row>
    <row r="129" spans="1:4" ht="45" customHeight="1" thickBot="1">
      <c r="A129" s="380"/>
      <c r="B129" s="147" t="s">
        <v>73</v>
      </c>
      <c r="C129" s="189" t="s">
        <v>3049</v>
      </c>
      <c r="D129" s="183">
        <v>45273</v>
      </c>
    </row>
    <row r="130" spans="1:4" ht="45" customHeight="1" thickTop="1">
      <c r="A130" s="378">
        <v>2024</v>
      </c>
      <c r="B130" s="56" t="s">
        <v>73</v>
      </c>
      <c r="C130" s="108" t="s">
        <v>3050</v>
      </c>
      <c r="D130" s="60">
        <v>45309</v>
      </c>
    </row>
    <row r="131" spans="1:4" ht="45" customHeight="1">
      <c r="A131" s="379"/>
      <c r="B131" s="56" t="s">
        <v>73</v>
      </c>
      <c r="C131" s="108" t="s">
        <v>3051</v>
      </c>
      <c r="D131" s="60">
        <v>45391</v>
      </c>
    </row>
    <row r="132" spans="1:4" ht="45" customHeight="1">
      <c r="A132" s="379"/>
      <c r="B132" s="56" t="s">
        <v>73</v>
      </c>
      <c r="C132" s="108" t="s">
        <v>3052</v>
      </c>
      <c r="D132" s="60">
        <v>45393</v>
      </c>
    </row>
    <row r="133" spans="1:4" ht="45" customHeight="1">
      <c r="A133" s="379"/>
      <c r="B133" s="56" t="s">
        <v>73</v>
      </c>
      <c r="C133" s="108" t="s">
        <v>3053</v>
      </c>
      <c r="D133" s="60">
        <v>45398</v>
      </c>
    </row>
    <row r="134" spans="1:4" ht="45" customHeight="1">
      <c r="A134" s="379"/>
      <c r="B134" s="56" t="s">
        <v>73</v>
      </c>
      <c r="C134" s="108" t="s">
        <v>1674</v>
      </c>
      <c r="D134" s="60">
        <v>45407</v>
      </c>
    </row>
    <row r="135" spans="1:4" ht="45" customHeight="1">
      <c r="A135" s="379"/>
      <c r="B135" s="56" t="s">
        <v>73</v>
      </c>
      <c r="C135" s="108" t="s">
        <v>3054</v>
      </c>
      <c r="D135" s="60">
        <v>45407</v>
      </c>
    </row>
    <row r="136" spans="1:4" ht="45" customHeight="1">
      <c r="A136" s="379"/>
      <c r="B136" s="56" t="s">
        <v>69</v>
      </c>
      <c r="C136" s="108" t="s">
        <v>3055</v>
      </c>
      <c r="D136" s="60">
        <v>45427</v>
      </c>
    </row>
    <row r="137" spans="1:4" ht="40.5" customHeight="1">
      <c r="A137" s="379"/>
      <c r="B137" s="56" t="s">
        <v>62</v>
      </c>
      <c r="C137" s="108" t="s">
        <v>3056</v>
      </c>
      <c r="D137" s="68">
        <v>45464</v>
      </c>
    </row>
    <row r="138" spans="1:4" ht="39.75" customHeight="1">
      <c r="A138" s="379"/>
      <c r="B138" s="56" t="s">
        <v>73</v>
      </c>
      <c r="C138" s="108" t="s">
        <v>3057</v>
      </c>
      <c r="D138" s="60">
        <v>45463</v>
      </c>
    </row>
    <row r="139" spans="1:4" ht="39" customHeight="1">
      <c r="A139" s="379"/>
      <c r="B139" s="56" t="s">
        <v>73</v>
      </c>
      <c r="C139" s="108" t="s">
        <v>3058</v>
      </c>
      <c r="D139" s="60">
        <v>45467</v>
      </c>
    </row>
    <row r="140" spans="1:4" ht="43.5" customHeight="1">
      <c r="A140" s="379"/>
      <c r="B140" s="56" t="s">
        <v>73</v>
      </c>
      <c r="C140" s="108" t="s">
        <v>3059</v>
      </c>
      <c r="D140" s="68">
        <v>45464</v>
      </c>
    </row>
    <row r="141" spans="1:4" ht="53.1" customHeight="1">
      <c r="A141" s="379"/>
      <c r="B141" s="56" t="s">
        <v>73</v>
      </c>
      <c r="C141" s="108" t="s">
        <v>3060</v>
      </c>
      <c r="D141" s="60">
        <v>45489</v>
      </c>
    </row>
    <row r="142" spans="1:4" ht="63" customHeight="1">
      <c r="A142" s="379"/>
      <c r="B142" s="56" t="s">
        <v>62</v>
      </c>
      <c r="C142" s="108" t="s">
        <v>3061</v>
      </c>
      <c r="D142" s="68">
        <v>45492</v>
      </c>
    </row>
    <row r="143" spans="1:4" ht="48" customHeight="1">
      <c r="A143" s="379"/>
      <c r="B143" s="56" t="s">
        <v>73</v>
      </c>
      <c r="C143" s="108" t="s">
        <v>3062</v>
      </c>
      <c r="D143" s="68">
        <v>45506</v>
      </c>
    </row>
    <row r="144" spans="1:4" ht="44.25" customHeight="1">
      <c r="A144" s="379"/>
      <c r="B144" s="94" t="s">
        <v>62</v>
      </c>
      <c r="C144" s="188" t="s">
        <v>3063</v>
      </c>
      <c r="D144" s="96">
        <v>45539</v>
      </c>
    </row>
    <row r="145" spans="1:4" ht="46.5" customHeight="1">
      <c r="A145" s="379"/>
      <c r="B145" s="56" t="s">
        <v>73</v>
      </c>
      <c r="C145" s="108" t="s">
        <v>3064</v>
      </c>
      <c r="D145" s="60">
        <v>45545</v>
      </c>
    </row>
    <row r="146" spans="1:4" ht="55.5" customHeight="1">
      <c r="A146" s="379"/>
      <c r="B146" s="57" t="s">
        <v>3065</v>
      </c>
      <c r="C146" s="117" t="s">
        <v>3066</v>
      </c>
      <c r="D146" s="51">
        <v>45554</v>
      </c>
    </row>
    <row r="147" spans="1:4" ht="57" customHeight="1">
      <c r="A147" s="379"/>
      <c r="B147" s="56" t="s">
        <v>3065</v>
      </c>
      <c r="C147" s="108" t="s">
        <v>3067</v>
      </c>
      <c r="D147" s="68">
        <v>45554</v>
      </c>
    </row>
    <row r="148" spans="1:4" ht="57" customHeight="1">
      <c r="A148" s="281"/>
      <c r="B148" s="56" t="s">
        <v>71</v>
      </c>
      <c r="C148" s="108" t="s">
        <v>3068</v>
      </c>
      <c r="D148" s="68">
        <v>45595</v>
      </c>
    </row>
    <row r="149" spans="1:4" ht="35.25" customHeight="1">
      <c r="A149" s="281"/>
      <c r="B149" s="56" t="s">
        <v>71</v>
      </c>
      <c r="C149" s="108" t="s">
        <v>72</v>
      </c>
      <c r="D149" s="68">
        <v>45617</v>
      </c>
    </row>
    <row r="150" spans="1:4" ht="31.5" customHeight="1">
      <c r="A150" s="281"/>
      <c r="B150" s="94" t="s">
        <v>73</v>
      </c>
      <c r="C150" s="188" t="s">
        <v>80</v>
      </c>
      <c r="D150" s="96">
        <v>45626</v>
      </c>
    </row>
    <row r="151" spans="1:4">
      <c r="A151" s="164"/>
    </row>
    <row r="152" spans="1:4">
      <c r="A152" s="164"/>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101"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72" t="s">
        <v>3069</v>
      </c>
      <c r="E2" s="62"/>
      <c r="G2" s="67"/>
    </row>
    <row r="3" spans="1:10" ht="27.75" customHeight="1" thickBot="1">
      <c r="C3" s="373"/>
      <c r="E3" s="61" t="s">
        <v>157</v>
      </c>
      <c r="G3" s="61" t="s">
        <v>327</v>
      </c>
    </row>
    <row r="4" spans="1:10" ht="21" customHeight="1" thickTop="1"/>
    <row r="5" spans="1:10" ht="15.75" thickBot="1">
      <c r="A5" s="142" t="s">
        <v>328</v>
      </c>
      <c r="B5" s="142" t="s">
        <v>28</v>
      </c>
      <c r="C5" s="142" t="s">
        <v>329</v>
      </c>
      <c r="D5" s="142" t="s">
        <v>30</v>
      </c>
    </row>
    <row r="6" spans="1:10" ht="57.95" customHeight="1">
      <c r="A6" s="387">
        <v>2018</v>
      </c>
      <c r="B6" s="57" t="s">
        <v>3070</v>
      </c>
      <c r="C6" s="117" t="s">
        <v>3071</v>
      </c>
      <c r="D6" s="51">
        <v>43111</v>
      </c>
    </row>
    <row r="7" spans="1:10" ht="45" customHeight="1">
      <c r="A7" s="385"/>
      <c r="B7" s="56" t="s">
        <v>3072</v>
      </c>
      <c r="C7" s="108" t="s">
        <v>3073</v>
      </c>
      <c r="D7" s="68">
        <v>43160</v>
      </c>
    </row>
    <row r="8" spans="1:10" ht="45" customHeight="1">
      <c r="A8" s="385"/>
      <c r="B8" s="56" t="s">
        <v>3074</v>
      </c>
      <c r="C8" s="108" t="s">
        <v>3075</v>
      </c>
      <c r="D8" s="68">
        <v>43165</v>
      </c>
      <c r="J8" s="66"/>
    </row>
    <row r="9" spans="1:10" ht="45" customHeight="1">
      <c r="A9" s="385"/>
      <c r="B9" s="56" t="s">
        <v>3074</v>
      </c>
      <c r="C9" s="108" t="s">
        <v>3076</v>
      </c>
      <c r="D9" s="68">
        <v>43179</v>
      </c>
    </row>
    <row r="10" spans="1:10" ht="45" customHeight="1">
      <c r="A10" s="385"/>
      <c r="B10" s="56" t="s">
        <v>3077</v>
      </c>
      <c r="C10" s="108" t="s">
        <v>3078</v>
      </c>
      <c r="D10" s="68">
        <v>43179</v>
      </c>
    </row>
    <row r="11" spans="1:10" ht="45" customHeight="1">
      <c r="A11" s="385"/>
      <c r="B11" s="56" t="s">
        <v>3079</v>
      </c>
      <c r="C11" s="108" t="s">
        <v>3080</v>
      </c>
      <c r="D11" s="68">
        <v>43187</v>
      </c>
    </row>
    <row r="12" spans="1:10" ht="45" customHeight="1">
      <c r="A12" s="385"/>
      <c r="B12" s="56" t="s">
        <v>3072</v>
      </c>
      <c r="C12" s="108" t="s">
        <v>3081</v>
      </c>
      <c r="D12" s="68">
        <v>43195</v>
      </c>
    </row>
    <row r="13" spans="1:10" ht="45" customHeight="1">
      <c r="A13" s="385"/>
      <c r="B13" s="56" t="s">
        <v>3072</v>
      </c>
      <c r="C13" s="108" t="s">
        <v>3082</v>
      </c>
      <c r="D13" s="68">
        <v>43195</v>
      </c>
    </row>
    <row r="14" spans="1:10" ht="45" customHeight="1">
      <c r="A14" s="385"/>
      <c r="B14" s="56" t="s">
        <v>3083</v>
      </c>
      <c r="C14" s="108" t="s">
        <v>3084</v>
      </c>
      <c r="D14" s="68">
        <v>43216</v>
      </c>
    </row>
    <row r="15" spans="1:10" ht="45" customHeight="1">
      <c r="A15" s="385"/>
      <c r="B15" s="56" t="s">
        <v>2568</v>
      </c>
      <c r="C15" s="108" t="s">
        <v>3085</v>
      </c>
      <c r="D15" s="68">
        <v>43235</v>
      </c>
    </row>
    <row r="16" spans="1:10" ht="45" customHeight="1">
      <c r="A16" s="385"/>
      <c r="B16" s="56" t="s">
        <v>3083</v>
      </c>
      <c r="C16" s="108" t="s">
        <v>3086</v>
      </c>
      <c r="D16" s="68">
        <v>43251</v>
      </c>
    </row>
    <row r="17" spans="1:4" ht="60" customHeight="1" thickBot="1">
      <c r="A17" s="385"/>
      <c r="B17" s="134" t="s">
        <v>3087</v>
      </c>
      <c r="C17" s="119" t="s">
        <v>3088</v>
      </c>
      <c r="D17" s="136">
        <v>43389</v>
      </c>
    </row>
    <row r="18" spans="1:4" ht="45" customHeight="1" thickTop="1">
      <c r="A18" s="384">
        <v>2019</v>
      </c>
      <c r="B18" s="150" t="s">
        <v>3089</v>
      </c>
      <c r="C18" s="161" t="s">
        <v>3090</v>
      </c>
      <c r="D18" s="151">
        <v>43496</v>
      </c>
    </row>
    <row r="19" spans="1:4" ht="45" customHeight="1">
      <c r="A19" s="385"/>
      <c r="B19" s="56" t="s">
        <v>3089</v>
      </c>
      <c r="C19" s="108" t="s">
        <v>3091</v>
      </c>
      <c r="D19" s="68">
        <v>43496</v>
      </c>
    </row>
    <row r="20" spans="1:4" ht="45" customHeight="1">
      <c r="A20" s="385"/>
      <c r="B20" s="56" t="s">
        <v>3089</v>
      </c>
      <c r="C20" s="108" t="s">
        <v>3092</v>
      </c>
      <c r="D20" s="68">
        <v>43496</v>
      </c>
    </row>
    <row r="21" spans="1:4" ht="45" customHeight="1">
      <c r="A21" s="385"/>
      <c r="B21" s="56" t="s">
        <v>3089</v>
      </c>
      <c r="C21" s="108" t="s">
        <v>3093</v>
      </c>
      <c r="D21" s="68">
        <v>43496</v>
      </c>
    </row>
    <row r="22" spans="1:4" ht="45" customHeight="1">
      <c r="A22" s="385"/>
      <c r="B22" s="56" t="s">
        <v>3089</v>
      </c>
      <c r="C22" s="108" t="s">
        <v>3094</v>
      </c>
      <c r="D22" s="68">
        <v>43496</v>
      </c>
    </row>
    <row r="23" spans="1:4" ht="45" customHeight="1">
      <c r="A23" s="385"/>
      <c r="B23" s="56" t="s">
        <v>3095</v>
      </c>
      <c r="C23" s="108" t="s">
        <v>3096</v>
      </c>
      <c r="D23" s="68">
        <v>43508</v>
      </c>
    </row>
    <row r="24" spans="1:4" ht="45" customHeight="1">
      <c r="A24" s="385"/>
      <c r="B24" s="56" t="s">
        <v>3097</v>
      </c>
      <c r="C24" s="108" t="s">
        <v>3098</v>
      </c>
      <c r="D24" s="68">
        <v>43510</v>
      </c>
    </row>
    <row r="25" spans="1:4" ht="45" customHeight="1">
      <c r="A25" s="385"/>
      <c r="B25" s="56" t="s">
        <v>3097</v>
      </c>
      <c r="C25" s="108" t="s">
        <v>3099</v>
      </c>
      <c r="D25" s="68">
        <v>43510</v>
      </c>
    </row>
    <row r="26" spans="1:4" ht="63.95" customHeight="1">
      <c r="A26" s="385"/>
      <c r="B26" s="56" t="s">
        <v>3087</v>
      </c>
      <c r="C26" s="108" t="s">
        <v>3088</v>
      </c>
      <c r="D26" s="68">
        <v>43531</v>
      </c>
    </row>
    <row r="27" spans="1:4" ht="45" customHeight="1">
      <c r="A27" s="385"/>
      <c r="B27" s="56" t="s">
        <v>3097</v>
      </c>
      <c r="C27" s="108" t="s">
        <v>3100</v>
      </c>
      <c r="D27" s="68">
        <v>43543</v>
      </c>
    </row>
    <row r="28" spans="1:4" ht="45" customHeight="1">
      <c r="A28" s="385"/>
      <c r="B28" s="56" t="s">
        <v>3101</v>
      </c>
      <c r="C28" s="108" t="s">
        <v>3102</v>
      </c>
      <c r="D28" s="68">
        <v>43559</v>
      </c>
    </row>
    <row r="29" spans="1:4" ht="45" customHeight="1">
      <c r="A29" s="385"/>
      <c r="B29" s="56" t="s">
        <v>3101</v>
      </c>
      <c r="C29" s="108" t="s">
        <v>3103</v>
      </c>
      <c r="D29" s="68">
        <v>43559</v>
      </c>
    </row>
    <row r="30" spans="1:4" ht="45" customHeight="1">
      <c r="A30" s="385"/>
      <c r="B30" s="56" t="s">
        <v>3104</v>
      </c>
      <c r="C30" s="108" t="s">
        <v>3105</v>
      </c>
      <c r="D30" s="68">
        <v>43566</v>
      </c>
    </row>
    <row r="31" spans="1:4" ht="45" customHeight="1">
      <c r="A31" s="385"/>
      <c r="B31" s="56" t="s">
        <v>3104</v>
      </c>
      <c r="C31" s="108" t="s">
        <v>3106</v>
      </c>
      <c r="D31" s="68">
        <v>43566</v>
      </c>
    </row>
    <row r="32" spans="1:4" ht="45" customHeight="1">
      <c r="A32" s="385"/>
      <c r="B32" s="56" t="s">
        <v>3107</v>
      </c>
      <c r="C32" s="108" t="s">
        <v>3108</v>
      </c>
      <c r="D32" s="68">
        <v>43571</v>
      </c>
    </row>
    <row r="33" spans="1:4" ht="45" customHeight="1">
      <c r="A33" s="385"/>
      <c r="B33" s="56" t="s">
        <v>3097</v>
      </c>
      <c r="C33" s="108" t="s">
        <v>3109</v>
      </c>
      <c r="D33" s="68">
        <v>43580</v>
      </c>
    </row>
    <row r="34" spans="1:4" ht="45" customHeight="1">
      <c r="A34" s="385"/>
      <c r="B34" s="56" t="s">
        <v>3104</v>
      </c>
      <c r="C34" s="108" t="s">
        <v>3110</v>
      </c>
      <c r="D34" s="68">
        <v>43579</v>
      </c>
    </row>
    <row r="35" spans="1:4" ht="45" customHeight="1">
      <c r="A35" s="385"/>
      <c r="B35" s="56" t="s">
        <v>3097</v>
      </c>
      <c r="C35" s="108" t="s">
        <v>3111</v>
      </c>
      <c r="D35" s="68">
        <v>43587</v>
      </c>
    </row>
    <row r="36" spans="1:4" ht="45" customHeight="1">
      <c r="A36" s="385"/>
      <c r="B36" s="56" t="s">
        <v>3107</v>
      </c>
      <c r="C36" s="108" t="s">
        <v>3112</v>
      </c>
      <c r="D36" s="68">
        <v>43599</v>
      </c>
    </row>
    <row r="37" spans="1:4" ht="45" customHeight="1">
      <c r="A37" s="385"/>
      <c r="B37" s="56" t="s">
        <v>3104</v>
      </c>
      <c r="C37" s="108" t="s">
        <v>3113</v>
      </c>
      <c r="D37" s="68">
        <v>43599</v>
      </c>
    </row>
    <row r="38" spans="1:4" ht="45" customHeight="1">
      <c r="A38" s="385"/>
      <c r="B38" s="56" t="s">
        <v>3104</v>
      </c>
      <c r="C38" s="108" t="s">
        <v>3114</v>
      </c>
      <c r="D38" s="68">
        <v>43601</v>
      </c>
    </row>
    <row r="39" spans="1:4" ht="45" customHeight="1">
      <c r="A39" s="385"/>
      <c r="B39" s="56" t="s">
        <v>2568</v>
      </c>
      <c r="C39" s="108" t="s">
        <v>3115</v>
      </c>
      <c r="D39" s="68">
        <v>43600</v>
      </c>
    </row>
    <row r="40" spans="1:4" ht="45" customHeight="1">
      <c r="A40" s="385"/>
      <c r="B40" s="56" t="s">
        <v>3097</v>
      </c>
      <c r="C40" s="108" t="s">
        <v>3116</v>
      </c>
      <c r="D40" s="68">
        <v>43613</v>
      </c>
    </row>
    <row r="41" spans="1:4" ht="45" customHeight="1">
      <c r="A41" s="385"/>
      <c r="B41" s="56" t="s">
        <v>3117</v>
      </c>
      <c r="C41" s="108" t="s">
        <v>3118</v>
      </c>
      <c r="D41" s="68">
        <v>43613</v>
      </c>
    </row>
    <row r="42" spans="1:4" ht="45" customHeight="1">
      <c r="A42" s="385"/>
      <c r="B42" s="56" t="s">
        <v>3119</v>
      </c>
      <c r="C42" s="108" t="s">
        <v>3120</v>
      </c>
      <c r="D42" s="68">
        <v>43629</v>
      </c>
    </row>
    <row r="43" spans="1:4" ht="45" customHeight="1">
      <c r="A43" s="385"/>
      <c r="B43" s="56" t="s">
        <v>3104</v>
      </c>
      <c r="C43" s="108" t="s">
        <v>3121</v>
      </c>
      <c r="D43" s="68">
        <v>43629</v>
      </c>
    </row>
    <row r="44" spans="1:4" ht="45" customHeight="1">
      <c r="A44" s="385"/>
      <c r="B44" s="56" t="s">
        <v>3104</v>
      </c>
      <c r="C44" s="108" t="s">
        <v>3122</v>
      </c>
      <c r="D44" s="68">
        <v>43636</v>
      </c>
    </row>
    <row r="45" spans="1:4" ht="45" customHeight="1">
      <c r="A45" s="385"/>
      <c r="B45" s="56" t="s">
        <v>3123</v>
      </c>
      <c r="C45" s="108" t="s">
        <v>3124</v>
      </c>
      <c r="D45" s="68">
        <v>43797</v>
      </c>
    </row>
    <row r="46" spans="1:4" ht="45" customHeight="1" thickBot="1">
      <c r="A46" s="385"/>
      <c r="B46" s="134" t="s">
        <v>3123</v>
      </c>
      <c r="C46" s="119" t="s">
        <v>3125</v>
      </c>
      <c r="D46" s="136">
        <v>43797</v>
      </c>
    </row>
    <row r="47" spans="1:4" ht="45" customHeight="1" thickTop="1">
      <c r="A47" s="384">
        <v>2020</v>
      </c>
      <c r="B47" s="150" t="s">
        <v>3089</v>
      </c>
      <c r="C47" s="161" t="s">
        <v>3126</v>
      </c>
      <c r="D47" s="151">
        <v>43860</v>
      </c>
    </row>
    <row r="48" spans="1:4" ht="45" customHeight="1">
      <c r="A48" s="385"/>
      <c r="B48" s="56" t="s">
        <v>3123</v>
      </c>
      <c r="C48" s="108" t="s">
        <v>3127</v>
      </c>
      <c r="D48" s="68">
        <v>43873</v>
      </c>
    </row>
    <row r="49" spans="1:4" ht="45" customHeight="1">
      <c r="A49" s="385"/>
      <c r="B49" s="56" t="s">
        <v>3128</v>
      </c>
      <c r="C49" s="108" t="s">
        <v>3129</v>
      </c>
      <c r="D49" s="68">
        <v>44098</v>
      </c>
    </row>
    <row r="50" spans="1:4" ht="45" customHeight="1">
      <c r="A50" s="385"/>
      <c r="B50" s="56" t="s">
        <v>3128</v>
      </c>
      <c r="C50" s="108" t="s">
        <v>3130</v>
      </c>
      <c r="D50" s="68">
        <v>44116</v>
      </c>
    </row>
    <row r="51" spans="1:4" ht="45" customHeight="1">
      <c r="A51" s="385"/>
      <c r="B51" s="56" t="s">
        <v>3128</v>
      </c>
      <c r="C51" s="108" t="s">
        <v>3131</v>
      </c>
      <c r="D51" s="68">
        <v>44118</v>
      </c>
    </row>
    <row r="52" spans="1:4" ht="45" customHeight="1">
      <c r="A52" s="385"/>
      <c r="B52" s="56" t="s">
        <v>3128</v>
      </c>
      <c r="C52" s="108" t="s">
        <v>3132</v>
      </c>
      <c r="D52" s="68">
        <v>44159</v>
      </c>
    </row>
    <row r="53" spans="1:4" ht="45" customHeight="1" thickBot="1">
      <c r="A53" s="385"/>
      <c r="B53" s="134" t="s">
        <v>3128</v>
      </c>
      <c r="C53" s="119" t="s">
        <v>3133</v>
      </c>
      <c r="D53" s="136">
        <v>44182</v>
      </c>
    </row>
    <row r="54" spans="1:4" ht="45" customHeight="1" thickTop="1">
      <c r="A54" s="378">
        <v>2021</v>
      </c>
      <c r="B54" s="150" t="s">
        <v>3128</v>
      </c>
      <c r="C54" s="161" t="s">
        <v>3134</v>
      </c>
      <c r="D54" s="151">
        <v>44217</v>
      </c>
    </row>
    <row r="55" spans="1:4" ht="45" customHeight="1">
      <c r="A55" s="379"/>
      <c r="B55" s="56" t="s">
        <v>3128</v>
      </c>
      <c r="C55" s="108" t="s">
        <v>3135</v>
      </c>
      <c r="D55" s="68">
        <v>44217</v>
      </c>
    </row>
    <row r="56" spans="1:4" ht="45" customHeight="1">
      <c r="A56" s="379"/>
      <c r="B56" s="56" t="s">
        <v>3128</v>
      </c>
      <c r="C56" s="108" t="s">
        <v>3136</v>
      </c>
      <c r="D56" s="68">
        <v>44217</v>
      </c>
    </row>
    <row r="57" spans="1:4" ht="45" customHeight="1">
      <c r="A57" s="379"/>
      <c r="B57" s="56" t="s">
        <v>3128</v>
      </c>
      <c r="C57" s="108" t="s">
        <v>3136</v>
      </c>
      <c r="D57" s="68">
        <v>44217</v>
      </c>
    </row>
    <row r="58" spans="1:4" ht="45" customHeight="1">
      <c r="A58" s="379"/>
      <c r="B58" s="56" t="s">
        <v>3128</v>
      </c>
      <c r="C58" s="108" t="s">
        <v>3137</v>
      </c>
      <c r="D58" s="68">
        <v>44231</v>
      </c>
    </row>
    <row r="59" spans="1:4" ht="45" customHeight="1">
      <c r="A59" s="379"/>
      <c r="B59" s="56" t="s">
        <v>3089</v>
      </c>
      <c r="C59" s="108" t="s">
        <v>3138</v>
      </c>
      <c r="D59" s="68">
        <v>44243</v>
      </c>
    </row>
    <row r="60" spans="1:4" ht="45" customHeight="1">
      <c r="A60" s="379"/>
      <c r="B60" s="56" t="s">
        <v>3128</v>
      </c>
      <c r="C60" s="108" t="s">
        <v>3139</v>
      </c>
      <c r="D60" s="68">
        <v>44252</v>
      </c>
    </row>
    <row r="61" spans="1:4" ht="45" customHeight="1">
      <c r="A61" s="379"/>
      <c r="B61" s="56" t="s">
        <v>3128</v>
      </c>
      <c r="C61" s="108" t="s">
        <v>3140</v>
      </c>
      <c r="D61" s="68">
        <v>44252</v>
      </c>
    </row>
    <row r="62" spans="1:4" ht="45" customHeight="1">
      <c r="A62" s="379"/>
      <c r="B62" s="56" t="s">
        <v>3128</v>
      </c>
      <c r="C62" s="108" t="s">
        <v>3141</v>
      </c>
      <c r="D62" s="68">
        <v>44252</v>
      </c>
    </row>
    <row r="63" spans="1:4" ht="45" customHeight="1">
      <c r="A63" s="379"/>
      <c r="B63" s="56" t="s">
        <v>3128</v>
      </c>
      <c r="C63" s="108" t="s">
        <v>3142</v>
      </c>
      <c r="D63" s="68">
        <v>44273</v>
      </c>
    </row>
    <row r="64" spans="1:4" ht="45" customHeight="1">
      <c r="A64" s="379"/>
      <c r="B64" s="56" t="s">
        <v>3107</v>
      </c>
      <c r="C64" s="108" t="s">
        <v>3143</v>
      </c>
      <c r="D64" s="68">
        <v>44308</v>
      </c>
    </row>
    <row r="65" spans="1:4" ht="45" customHeight="1">
      <c r="A65" s="379"/>
      <c r="B65" s="56" t="s">
        <v>3107</v>
      </c>
      <c r="C65" s="108" t="s">
        <v>3144</v>
      </c>
      <c r="D65" s="60">
        <v>44322</v>
      </c>
    </row>
    <row r="66" spans="1:4" ht="45" customHeight="1">
      <c r="A66" s="379"/>
      <c r="B66" s="56" t="s">
        <v>3107</v>
      </c>
      <c r="C66" s="108" t="s">
        <v>3145</v>
      </c>
      <c r="D66" s="60">
        <v>44322</v>
      </c>
    </row>
    <row r="67" spans="1:4" ht="45" customHeight="1">
      <c r="A67" s="379"/>
      <c r="B67" s="56" t="s">
        <v>3107</v>
      </c>
      <c r="C67" s="108" t="s">
        <v>3146</v>
      </c>
      <c r="D67" s="60">
        <v>44322</v>
      </c>
    </row>
    <row r="68" spans="1:4" ht="51" customHeight="1">
      <c r="A68" s="379"/>
      <c r="B68" s="56" t="s">
        <v>3107</v>
      </c>
      <c r="C68" s="108" t="s">
        <v>3147</v>
      </c>
      <c r="D68" s="60">
        <v>44322</v>
      </c>
    </row>
    <row r="69" spans="1:4" ht="45" customHeight="1">
      <c r="A69" s="379"/>
      <c r="B69" s="56" t="s">
        <v>3148</v>
      </c>
      <c r="C69" s="108" t="s">
        <v>3149</v>
      </c>
      <c r="D69" s="60">
        <v>44448</v>
      </c>
    </row>
    <row r="70" spans="1:4" ht="45" customHeight="1">
      <c r="A70" s="379"/>
      <c r="B70" s="56" t="s">
        <v>3117</v>
      </c>
      <c r="C70" s="108" t="s">
        <v>3150</v>
      </c>
      <c r="D70" s="60">
        <v>44448</v>
      </c>
    </row>
    <row r="71" spans="1:4" ht="45" customHeight="1">
      <c r="A71" s="379"/>
      <c r="B71" s="56" t="s">
        <v>62</v>
      </c>
      <c r="C71" s="108" t="s">
        <v>3151</v>
      </c>
      <c r="D71" s="60">
        <v>44376</v>
      </c>
    </row>
    <row r="72" spans="1:4" ht="56.1" customHeight="1" thickBot="1">
      <c r="A72" s="379"/>
      <c r="B72" s="134" t="s">
        <v>1578</v>
      </c>
      <c r="C72" s="119" t="s">
        <v>3152</v>
      </c>
      <c r="D72" s="135">
        <v>44495</v>
      </c>
    </row>
    <row r="73" spans="1:4" ht="45" customHeight="1" thickTop="1">
      <c r="A73" s="378">
        <v>2022</v>
      </c>
      <c r="B73" s="150" t="s">
        <v>3153</v>
      </c>
      <c r="C73" s="161" t="s">
        <v>3154</v>
      </c>
      <c r="D73" s="153">
        <v>44587</v>
      </c>
    </row>
    <row r="74" spans="1:4" ht="45" customHeight="1">
      <c r="A74" s="379"/>
      <c r="B74" s="56" t="s">
        <v>1683</v>
      </c>
      <c r="C74" s="108" t="s">
        <v>2882</v>
      </c>
      <c r="D74" s="68">
        <v>44616</v>
      </c>
    </row>
    <row r="75" spans="1:4" ht="45" customHeight="1">
      <c r="A75" s="379"/>
      <c r="B75" s="56" t="s">
        <v>3153</v>
      </c>
      <c r="C75" s="108" t="s">
        <v>3155</v>
      </c>
      <c r="D75" s="68">
        <v>44616</v>
      </c>
    </row>
    <row r="76" spans="1:4" ht="45" customHeight="1">
      <c r="A76" s="379"/>
      <c r="B76" s="56" t="s">
        <v>1683</v>
      </c>
      <c r="C76" s="108" t="s">
        <v>3156</v>
      </c>
      <c r="D76" s="68">
        <v>44623</v>
      </c>
    </row>
    <row r="77" spans="1:4" ht="45" customHeight="1">
      <c r="A77" s="379"/>
      <c r="B77" s="56" t="s">
        <v>3157</v>
      </c>
      <c r="C77" s="108" t="s">
        <v>3158</v>
      </c>
      <c r="D77" s="68">
        <v>44635</v>
      </c>
    </row>
    <row r="78" spans="1:4" ht="45" customHeight="1">
      <c r="A78" s="379"/>
      <c r="B78" s="56" t="s">
        <v>1683</v>
      </c>
      <c r="C78" s="108" t="s">
        <v>3159</v>
      </c>
      <c r="D78" s="68">
        <v>44636</v>
      </c>
    </row>
    <row r="79" spans="1:4" ht="45" customHeight="1">
      <c r="A79" s="379"/>
      <c r="B79" s="56" t="s">
        <v>3157</v>
      </c>
      <c r="C79" s="108" t="s">
        <v>3160</v>
      </c>
      <c r="D79" s="68">
        <v>44642</v>
      </c>
    </row>
    <row r="80" spans="1:4" ht="45" customHeight="1">
      <c r="A80" s="379"/>
      <c r="B80" s="56" t="s">
        <v>1683</v>
      </c>
      <c r="C80" s="108" t="s">
        <v>3161</v>
      </c>
      <c r="D80" s="68">
        <v>44649</v>
      </c>
    </row>
    <row r="81" spans="1:6" ht="45" customHeight="1">
      <c r="A81" s="379"/>
      <c r="B81" s="56" t="s">
        <v>3162</v>
      </c>
      <c r="C81" s="108" t="s">
        <v>3163</v>
      </c>
      <c r="D81" s="68">
        <v>44662</v>
      </c>
    </row>
    <row r="82" spans="1:6" ht="45" customHeight="1">
      <c r="A82" s="379"/>
      <c r="B82" s="56" t="s">
        <v>1683</v>
      </c>
      <c r="C82" s="108" t="s">
        <v>2881</v>
      </c>
      <c r="D82" s="68">
        <v>44677</v>
      </c>
    </row>
    <row r="83" spans="1:6" ht="45" customHeight="1">
      <c r="A83" s="379"/>
      <c r="B83" s="56" t="s">
        <v>3153</v>
      </c>
      <c r="C83" s="108" t="s">
        <v>3164</v>
      </c>
      <c r="D83" s="68">
        <v>44692</v>
      </c>
    </row>
    <row r="84" spans="1:6" ht="45" customHeight="1">
      <c r="A84" s="379"/>
      <c r="B84" s="56" t="s">
        <v>1683</v>
      </c>
      <c r="C84" s="108" t="s">
        <v>2886</v>
      </c>
      <c r="D84" s="68">
        <v>44699</v>
      </c>
    </row>
    <row r="85" spans="1:6" ht="45" customHeight="1">
      <c r="A85" s="379"/>
      <c r="B85" s="56" t="s">
        <v>3165</v>
      </c>
      <c r="C85" s="108" t="s">
        <v>3166</v>
      </c>
      <c r="D85" s="68">
        <v>44700</v>
      </c>
    </row>
    <row r="86" spans="1:6" ht="45" customHeight="1">
      <c r="A86" s="379"/>
      <c r="B86" s="56" t="s">
        <v>2568</v>
      </c>
      <c r="C86" s="108" t="s">
        <v>3167</v>
      </c>
      <c r="D86" s="68">
        <v>44705</v>
      </c>
    </row>
    <row r="87" spans="1:6" ht="45" customHeight="1">
      <c r="A87" s="379"/>
      <c r="B87" s="56" t="s">
        <v>2568</v>
      </c>
      <c r="C87" s="108" t="s">
        <v>3168</v>
      </c>
      <c r="D87" s="68">
        <v>44721</v>
      </c>
    </row>
    <row r="88" spans="1:6" ht="45" customHeight="1">
      <c r="A88" s="379"/>
      <c r="B88" s="56" t="s">
        <v>3153</v>
      </c>
      <c r="C88" s="108" t="s">
        <v>3169</v>
      </c>
      <c r="D88" s="68">
        <v>44733</v>
      </c>
    </row>
    <row r="89" spans="1:6" ht="45" customHeight="1">
      <c r="A89" s="379"/>
      <c r="B89" s="56" t="s">
        <v>3153</v>
      </c>
      <c r="C89" s="108" t="s">
        <v>3170</v>
      </c>
      <c r="D89" s="68">
        <v>44819</v>
      </c>
    </row>
    <row r="90" spans="1:6" ht="45" customHeight="1">
      <c r="A90" s="379"/>
      <c r="B90" s="56" t="s">
        <v>3153</v>
      </c>
      <c r="C90" s="108" t="s">
        <v>3171</v>
      </c>
      <c r="D90" s="68">
        <v>44837</v>
      </c>
    </row>
    <row r="91" spans="1:6" ht="45" customHeight="1">
      <c r="A91" s="379"/>
      <c r="B91" s="56" t="s">
        <v>3089</v>
      </c>
      <c r="C91" s="108" t="s">
        <v>3172</v>
      </c>
      <c r="D91" s="68" t="s">
        <v>1373</v>
      </c>
    </row>
    <row r="92" spans="1:6" ht="45" customHeight="1" thickBot="1">
      <c r="A92" s="379"/>
      <c r="B92" s="134" t="s">
        <v>3173</v>
      </c>
      <c r="C92" s="119" t="s">
        <v>3174</v>
      </c>
      <c r="D92" s="135" t="s">
        <v>1527</v>
      </c>
    </row>
    <row r="93" spans="1:6" ht="45" customHeight="1" thickTop="1">
      <c r="A93" s="378">
        <v>2023</v>
      </c>
      <c r="B93" s="150" t="s">
        <v>3117</v>
      </c>
      <c r="C93" s="161" t="s">
        <v>3175</v>
      </c>
      <c r="D93" s="153">
        <v>45035</v>
      </c>
    </row>
    <row r="94" spans="1:6" ht="45" customHeight="1">
      <c r="A94" s="379"/>
      <c r="B94" s="56" t="s">
        <v>3176</v>
      </c>
      <c r="C94" s="108" t="s">
        <v>3177</v>
      </c>
      <c r="D94" s="60">
        <v>45062</v>
      </c>
    </row>
    <row r="95" spans="1:6" ht="45" customHeight="1">
      <c r="A95" s="379"/>
      <c r="B95" s="56" t="s">
        <v>3117</v>
      </c>
      <c r="C95" s="108" t="s">
        <v>3178</v>
      </c>
      <c r="D95" s="60">
        <v>45203</v>
      </c>
    </row>
    <row r="96" spans="1:6" ht="45" customHeight="1" thickBot="1">
      <c r="A96" s="380"/>
      <c r="B96" s="147" t="s">
        <v>3179</v>
      </c>
      <c r="C96" s="189" t="s">
        <v>3180</v>
      </c>
      <c r="D96" s="183">
        <v>45274</v>
      </c>
    </row>
    <row r="97" spans="1:4" ht="45" customHeight="1" thickTop="1">
      <c r="A97" s="378">
        <v>2024</v>
      </c>
      <c r="B97" s="56" t="s">
        <v>3181</v>
      </c>
      <c r="C97" s="108" t="s">
        <v>3182</v>
      </c>
      <c r="D97" s="60">
        <v>45363</v>
      </c>
    </row>
    <row r="98" spans="1:4" ht="63.75">
      <c r="A98" s="379"/>
      <c r="B98" s="56" t="s">
        <v>3183</v>
      </c>
      <c r="C98" s="108" t="s">
        <v>3184</v>
      </c>
      <c r="D98" s="60">
        <v>45370</v>
      </c>
    </row>
    <row r="99" spans="1:4" ht="45" customHeight="1">
      <c r="A99" s="379"/>
      <c r="B99" s="56" t="s">
        <v>3185</v>
      </c>
      <c r="C99" s="108" t="s">
        <v>3186</v>
      </c>
      <c r="D99" s="60">
        <v>45372</v>
      </c>
    </row>
    <row r="100" spans="1:4" ht="45" customHeight="1">
      <c r="A100" s="379"/>
      <c r="B100" s="56" t="s">
        <v>3187</v>
      </c>
      <c r="C100" s="108" t="s">
        <v>3188</v>
      </c>
      <c r="D100" s="60">
        <v>45377</v>
      </c>
    </row>
    <row r="101" spans="1:4" ht="45" customHeight="1">
      <c r="A101" s="379"/>
      <c r="B101" s="56" t="s">
        <v>3185</v>
      </c>
      <c r="C101" s="108" t="s">
        <v>3189</v>
      </c>
      <c r="D101" s="60">
        <v>45400</v>
      </c>
    </row>
    <row r="102" spans="1:4" ht="38.25">
      <c r="A102" s="379"/>
      <c r="B102" s="56" t="s">
        <v>3187</v>
      </c>
      <c r="C102" s="108" t="s">
        <v>3190</v>
      </c>
      <c r="D102" s="60">
        <v>45406</v>
      </c>
    </row>
    <row r="103" spans="1:4" ht="42.95" customHeight="1">
      <c r="A103" s="379"/>
      <c r="B103" s="56" t="s">
        <v>2416</v>
      </c>
      <c r="C103" s="108" t="s">
        <v>3191</v>
      </c>
      <c r="D103" s="60">
        <v>45539</v>
      </c>
    </row>
    <row r="104" spans="1:4" ht="59.1" customHeight="1">
      <c r="A104" s="379"/>
      <c r="B104" s="56" t="s">
        <v>3192</v>
      </c>
      <c r="C104" s="108" t="s">
        <v>3193</v>
      </c>
      <c r="D104" s="60">
        <v>45525</v>
      </c>
    </row>
    <row r="105" spans="1:4" ht="45" customHeight="1">
      <c r="A105" s="379"/>
      <c r="B105" s="57" t="s">
        <v>2416</v>
      </c>
      <c r="C105" s="117" t="s">
        <v>3194</v>
      </c>
      <c r="D105" s="118">
        <v>45561</v>
      </c>
    </row>
    <row r="106" spans="1:4">
      <c r="A106" s="164"/>
    </row>
    <row r="107" spans="1:4">
      <c r="A107" s="164"/>
    </row>
    <row r="108" spans="1:4">
      <c r="A108" s="164"/>
    </row>
    <row r="109" spans="1:4">
      <c r="A109" s="164"/>
    </row>
    <row r="110" spans="1:4">
      <c r="A110" s="164"/>
    </row>
    <row r="111" spans="1:4">
      <c r="A111" s="164"/>
    </row>
    <row r="112" spans="1:4">
      <c r="A112" s="164"/>
    </row>
    <row r="113" spans="1:1">
      <c r="A113" s="164"/>
    </row>
    <row r="114" spans="1:1">
      <c r="A114" s="164"/>
    </row>
    <row r="115" spans="1:1">
      <c r="A115" s="164"/>
    </row>
    <row r="116" spans="1:1">
      <c r="A116" s="164"/>
    </row>
    <row r="117" spans="1:1">
      <c r="A117" s="164"/>
    </row>
    <row r="118" spans="1:1">
      <c r="A118" s="164"/>
    </row>
    <row r="119" spans="1:1">
      <c r="A119" s="164"/>
    </row>
    <row r="120" spans="1:1">
      <c r="A120" s="164"/>
    </row>
    <row r="121" spans="1:1">
      <c r="A121" s="164"/>
    </row>
    <row r="122" spans="1:1">
      <c r="A122" s="164"/>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8" activePane="bottomLeft" state="frozen"/>
      <selection pane="bottomLeft" activeCell="E18" sqref="E18"/>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72" t="s">
        <v>3195</v>
      </c>
      <c r="E2" s="62"/>
      <c r="G2" s="67"/>
    </row>
    <row r="3" spans="1:10" ht="33" customHeight="1" thickBot="1">
      <c r="C3" s="373"/>
      <c r="E3" s="61" t="s">
        <v>157</v>
      </c>
      <c r="G3" s="61" t="s">
        <v>327</v>
      </c>
    </row>
    <row r="4" spans="1:10" ht="17.25" customHeight="1" thickTop="1"/>
    <row r="5" spans="1:10" ht="15">
      <c r="A5" s="142" t="s">
        <v>328</v>
      </c>
      <c r="B5" s="142" t="s">
        <v>28</v>
      </c>
      <c r="C5" s="142" t="s">
        <v>329</v>
      </c>
      <c r="D5" s="142" t="s">
        <v>30</v>
      </c>
    </row>
    <row r="6" spans="1:10" ht="45" customHeight="1" thickBot="1">
      <c r="A6" s="192">
        <v>2018</v>
      </c>
      <c r="B6" s="94" t="s">
        <v>1261</v>
      </c>
      <c r="C6" s="188" t="s">
        <v>3196</v>
      </c>
      <c r="D6" s="96">
        <v>43279</v>
      </c>
    </row>
    <row r="7" spans="1:10" ht="45" customHeight="1" thickTop="1">
      <c r="A7" s="388">
        <v>2019</v>
      </c>
      <c r="B7" s="150" t="s">
        <v>3197</v>
      </c>
      <c r="C7" s="161" t="s">
        <v>3198</v>
      </c>
      <c r="D7" s="151">
        <v>43570</v>
      </c>
    </row>
    <row r="8" spans="1:10" ht="45" customHeight="1">
      <c r="A8" s="382"/>
      <c r="B8" s="56" t="s">
        <v>3199</v>
      </c>
      <c r="C8" s="108" t="s">
        <v>3200</v>
      </c>
      <c r="D8" s="68">
        <v>43650</v>
      </c>
      <c r="J8" s="66"/>
    </row>
    <row r="9" spans="1:10" ht="45" customHeight="1">
      <c r="A9" s="382"/>
      <c r="B9" s="56" t="s">
        <v>3199</v>
      </c>
      <c r="C9" s="108" t="s">
        <v>3200</v>
      </c>
      <c r="D9" s="68">
        <v>43664</v>
      </c>
    </row>
    <row r="10" spans="1:10" ht="45" customHeight="1">
      <c r="A10" s="382"/>
      <c r="B10" s="56" t="s">
        <v>3199</v>
      </c>
      <c r="C10" s="108" t="s">
        <v>3201</v>
      </c>
      <c r="D10" s="68">
        <v>43727</v>
      </c>
    </row>
    <row r="11" spans="1:10" ht="45" customHeight="1">
      <c r="A11" s="382"/>
      <c r="B11" s="56" t="s">
        <v>3202</v>
      </c>
      <c r="C11" s="108" t="s">
        <v>3203</v>
      </c>
      <c r="D11" s="68">
        <v>43775</v>
      </c>
    </row>
    <row r="12" spans="1:10" ht="45" customHeight="1" thickBot="1">
      <c r="A12" s="382"/>
      <c r="B12" s="134" t="s">
        <v>3204</v>
      </c>
      <c r="C12" s="119" t="s">
        <v>3205</v>
      </c>
      <c r="D12" s="136">
        <v>43798</v>
      </c>
    </row>
    <row r="13" spans="1:10" ht="45" customHeight="1" thickTop="1" thickBot="1">
      <c r="A13" s="169">
        <v>2020</v>
      </c>
      <c r="B13" s="154" t="s">
        <v>3204</v>
      </c>
      <c r="C13" s="187" t="s">
        <v>3206</v>
      </c>
      <c r="D13" s="155">
        <v>44012</v>
      </c>
    </row>
    <row r="14" spans="1:10" ht="45" customHeight="1" thickTop="1">
      <c r="A14" s="378">
        <v>2021</v>
      </c>
      <c r="B14" s="150" t="s">
        <v>3107</v>
      </c>
      <c r="C14" s="161" t="s">
        <v>3198</v>
      </c>
      <c r="D14" s="151">
        <v>44227</v>
      </c>
    </row>
    <row r="15" spans="1:10" ht="45" customHeight="1">
      <c r="A15" s="379"/>
      <c r="B15" s="56" t="s">
        <v>3207</v>
      </c>
      <c r="C15" s="108" t="s">
        <v>3208</v>
      </c>
      <c r="D15" s="60">
        <v>44488</v>
      </c>
    </row>
    <row r="16" spans="1:10" ht="45" customHeight="1" thickBot="1">
      <c r="A16" s="380"/>
      <c r="B16" s="147" t="s">
        <v>3209</v>
      </c>
      <c r="C16" s="189" t="s">
        <v>3210</v>
      </c>
      <c r="D16" s="183">
        <v>45009</v>
      </c>
    </row>
    <row r="17" spans="1:4" ht="67.5" customHeight="1" thickTop="1">
      <c r="A17" s="378">
        <v>2024</v>
      </c>
      <c r="B17" s="56" t="s">
        <v>113</v>
      </c>
      <c r="C17" s="108" t="s">
        <v>3211</v>
      </c>
      <c r="D17" s="60">
        <v>45449</v>
      </c>
    </row>
    <row r="18" spans="1:4" ht="47.25" customHeight="1" thickBot="1">
      <c r="A18" s="389"/>
      <c r="B18" s="56" t="s">
        <v>113</v>
      </c>
      <c r="C18" s="108" t="s">
        <v>3212</v>
      </c>
      <c r="D18" s="60">
        <v>45449</v>
      </c>
    </row>
    <row r="19" spans="1:4" ht="46.5" customHeight="1" thickBot="1">
      <c r="A19" s="168"/>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72" t="s">
        <v>3213</v>
      </c>
      <c r="E2" s="62"/>
      <c r="G2" s="67"/>
    </row>
    <row r="3" spans="1:10" ht="28.5" customHeight="1" thickBot="1">
      <c r="C3" s="373"/>
      <c r="E3" s="61" t="s">
        <v>157</v>
      </c>
      <c r="G3" s="61" t="s">
        <v>327</v>
      </c>
    </row>
    <row r="4" spans="1:10" ht="24.75" customHeight="1" thickTop="1" thickBot="1"/>
    <row r="5" spans="1:10" ht="13.5" customHeight="1" thickBot="1">
      <c r="A5" s="52" t="s">
        <v>328</v>
      </c>
      <c r="B5" s="52" t="s">
        <v>28</v>
      </c>
      <c r="C5" s="52" t="s">
        <v>329</v>
      </c>
      <c r="D5" s="52" t="s">
        <v>30</v>
      </c>
    </row>
    <row r="6" spans="1:10" ht="45" customHeight="1" thickBot="1">
      <c r="A6" s="173">
        <v>2021</v>
      </c>
      <c r="B6" s="134" t="s">
        <v>153</v>
      </c>
      <c r="C6" s="119" t="s">
        <v>3214</v>
      </c>
      <c r="D6" s="135">
        <v>44355</v>
      </c>
    </row>
    <row r="7" spans="1:10" ht="45" customHeight="1" thickTop="1" thickBot="1">
      <c r="A7" s="176">
        <v>2022</v>
      </c>
      <c r="B7" s="174" t="s">
        <v>153</v>
      </c>
      <c r="C7" s="193" t="s">
        <v>3215</v>
      </c>
      <c r="D7" s="175">
        <v>44700</v>
      </c>
    </row>
    <row r="8" spans="1:10" ht="45" customHeight="1" thickTop="1">
      <c r="A8" s="378">
        <v>2023</v>
      </c>
      <c r="B8" s="150" t="s">
        <v>153</v>
      </c>
      <c r="C8" s="161" t="s">
        <v>3216</v>
      </c>
      <c r="D8" s="153">
        <v>45048</v>
      </c>
      <c r="J8" s="66"/>
    </row>
    <row r="9" spans="1:10" ht="45" customHeight="1">
      <c r="A9" s="379"/>
      <c r="B9" s="56" t="s">
        <v>153</v>
      </c>
      <c r="C9" s="108" t="s">
        <v>3217</v>
      </c>
      <c r="D9" s="60">
        <v>45077</v>
      </c>
    </row>
    <row r="10" spans="1:10" ht="52.5" customHeight="1" thickBot="1">
      <c r="A10" s="380"/>
      <c r="B10" s="147" t="s">
        <v>153</v>
      </c>
      <c r="C10" s="189" t="s">
        <v>3218</v>
      </c>
      <c r="D10" s="183">
        <v>45268</v>
      </c>
    </row>
    <row r="11" spans="1:10" ht="43.5" customHeight="1" thickTop="1">
      <c r="A11" s="280"/>
      <c r="B11" s="56" t="s">
        <v>153</v>
      </c>
      <c r="C11" s="108" t="s">
        <v>154</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3" activePane="bottomLeft" state="frozen"/>
      <selection pane="bottomLeft" activeCell="A58" sqref="A58"/>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72" t="s">
        <v>3219</v>
      </c>
      <c r="E2" s="62"/>
      <c r="G2" s="67"/>
    </row>
    <row r="3" spans="1:10" ht="32.25" customHeight="1" thickBot="1">
      <c r="C3" s="373"/>
      <c r="E3" s="61" t="s">
        <v>157</v>
      </c>
      <c r="G3" s="61" t="s">
        <v>327</v>
      </c>
    </row>
    <row r="4" spans="1:10" ht="19.5" customHeight="1" thickTop="1"/>
    <row r="5" spans="1:10" ht="15.75" thickBot="1">
      <c r="A5" s="142" t="s">
        <v>328</v>
      </c>
      <c r="B5" s="142" t="s">
        <v>28</v>
      </c>
      <c r="C5" s="142" t="s">
        <v>329</v>
      </c>
      <c r="D5" s="142" t="s">
        <v>30</v>
      </c>
    </row>
    <row r="6" spans="1:10" ht="45" customHeight="1" thickTop="1">
      <c r="A6" s="390">
        <v>2018</v>
      </c>
      <c r="B6" s="57" t="s">
        <v>3220</v>
      </c>
      <c r="C6" s="117" t="s">
        <v>3221</v>
      </c>
      <c r="D6" s="51">
        <v>43356</v>
      </c>
    </row>
    <row r="7" spans="1:10" ht="45" customHeight="1">
      <c r="A7" s="385"/>
      <c r="B7" s="56" t="s">
        <v>3220</v>
      </c>
      <c r="C7" s="108" t="s">
        <v>3222</v>
      </c>
      <c r="D7" s="68">
        <v>43356</v>
      </c>
    </row>
    <row r="8" spans="1:10" ht="45" customHeight="1">
      <c r="A8" s="385"/>
      <c r="B8" s="56" t="s">
        <v>3220</v>
      </c>
      <c r="C8" s="108" t="s">
        <v>3223</v>
      </c>
      <c r="D8" s="68">
        <v>43356</v>
      </c>
      <c r="J8" s="66"/>
    </row>
    <row r="9" spans="1:10" ht="45" customHeight="1">
      <c r="A9" s="385"/>
      <c r="B9" s="56" t="s">
        <v>3220</v>
      </c>
      <c r="C9" s="108" t="s">
        <v>3224</v>
      </c>
      <c r="D9" s="68">
        <v>43356</v>
      </c>
    </row>
    <row r="10" spans="1:10" ht="45" customHeight="1">
      <c r="A10" s="385"/>
      <c r="B10" s="56" t="s">
        <v>3220</v>
      </c>
      <c r="C10" s="108" t="s">
        <v>3225</v>
      </c>
      <c r="D10" s="68">
        <v>43356</v>
      </c>
    </row>
    <row r="11" spans="1:10" ht="45" customHeight="1">
      <c r="A11" s="385"/>
      <c r="B11" s="56" t="s">
        <v>3220</v>
      </c>
      <c r="C11" s="108" t="s">
        <v>3226</v>
      </c>
      <c r="D11" s="68">
        <v>43356</v>
      </c>
    </row>
    <row r="12" spans="1:10" ht="45" customHeight="1">
      <c r="A12" s="385"/>
      <c r="B12" s="56" t="s">
        <v>3220</v>
      </c>
      <c r="C12" s="108" t="s">
        <v>3227</v>
      </c>
      <c r="D12" s="68">
        <v>43356</v>
      </c>
    </row>
    <row r="13" spans="1:10" ht="45" customHeight="1">
      <c r="A13" s="385"/>
      <c r="B13" s="56" t="s">
        <v>3220</v>
      </c>
      <c r="C13" s="108" t="s">
        <v>3228</v>
      </c>
      <c r="D13" s="68">
        <v>43356</v>
      </c>
    </row>
    <row r="14" spans="1:10" ht="45" customHeight="1">
      <c r="A14" s="385"/>
      <c r="B14" s="56" t="s">
        <v>3220</v>
      </c>
      <c r="C14" s="108" t="s">
        <v>3227</v>
      </c>
      <c r="D14" s="68">
        <v>43356</v>
      </c>
    </row>
    <row r="15" spans="1:10" ht="45" customHeight="1">
      <c r="A15" s="385"/>
      <c r="B15" s="56" t="s">
        <v>3220</v>
      </c>
      <c r="C15" s="108" t="s">
        <v>3229</v>
      </c>
      <c r="D15" s="68">
        <v>43356</v>
      </c>
    </row>
    <row r="16" spans="1:10" ht="45" customHeight="1">
      <c r="A16" s="385"/>
      <c r="B16" s="56" t="s">
        <v>3220</v>
      </c>
      <c r="C16" s="108" t="s">
        <v>3230</v>
      </c>
      <c r="D16" s="68">
        <v>43356</v>
      </c>
    </row>
    <row r="17" spans="1:4" ht="45" customHeight="1">
      <c r="A17" s="385"/>
      <c r="B17" s="56" t="s">
        <v>3220</v>
      </c>
      <c r="C17" s="108" t="s">
        <v>3231</v>
      </c>
      <c r="D17" s="68">
        <v>43356</v>
      </c>
    </row>
    <row r="18" spans="1:4" ht="45" customHeight="1">
      <c r="A18" s="385"/>
      <c r="B18" s="56" t="s">
        <v>3220</v>
      </c>
      <c r="C18" s="108" t="s">
        <v>3232</v>
      </c>
      <c r="D18" s="68">
        <v>43356</v>
      </c>
    </row>
    <row r="19" spans="1:4" ht="45" customHeight="1">
      <c r="A19" s="385"/>
      <c r="B19" s="56" t="s">
        <v>3220</v>
      </c>
      <c r="C19" s="108" t="s">
        <v>3233</v>
      </c>
      <c r="D19" s="68">
        <v>43356</v>
      </c>
    </row>
    <row r="20" spans="1:4" ht="45" customHeight="1" thickBot="1">
      <c r="A20" s="385"/>
      <c r="B20" s="134" t="s">
        <v>3234</v>
      </c>
      <c r="C20" s="119" t="s">
        <v>3235</v>
      </c>
      <c r="D20" s="136">
        <v>43384</v>
      </c>
    </row>
    <row r="21" spans="1:4" ht="45" customHeight="1" thickTop="1">
      <c r="A21" s="384">
        <v>2022</v>
      </c>
      <c r="B21" s="150" t="s">
        <v>3220</v>
      </c>
      <c r="C21" s="161" t="s">
        <v>3236</v>
      </c>
      <c r="D21" s="151">
        <v>43531</v>
      </c>
    </row>
    <row r="22" spans="1:4" ht="45" customHeight="1">
      <c r="A22" s="385"/>
      <c r="B22" s="56" t="s">
        <v>3220</v>
      </c>
      <c r="C22" s="108" t="s">
        <v>3237</v>
      </c>
      <c r="D22" s="68">
        <v>43580</v>
      </c>
    </row>
    <row r="23" spans="1:4" ht="45" customHeight="1">
      <c r="A23" s="385"/>
      <c r="B23" s="56" t="s">
        <v>3220</v>
      </c>
      <c r="C23" s="108" t="s">
        <v>3238</v>
      </c>
      <c r="D23" s="68">
        <v>43580</v>
      </c>
    </row>
    <row r="24" spans="1:4" ht="45" customHeight="1">
      <c r="A24" s="385"/>
      <c r="B24" s="56" t="s">
        <v>3239</v>
      </c>
      <c r="C24" s="108" t="s">
        <v>3240</v>
      </c>
      <c r="D24" s="68">
        <v>43629</v>
      </c>
    </row>
    <row r="25" spans="1:4" ht="45" customHeight="1">
      <c r="A25" s="385"/>
      <c r="B25" s="56" t="s">
        <v>1246</v>
      </c>
      <c r="C25" s="108" t="s">
        <v>3241</v>
      </c>
      <c r="D25" s="68">
        <v>43711</v>
      </c>
    </row>
    <row r="26" spans="1:4" ht="45" customHeight="1">
      <c r="A26" s="385"/>
      <c r="B26" s="56" t="s">
        <v>1246</v>
      </c>
      <c r="C26" s="108" t="s">
        <v>3242</v>
      </c>
      <c r="D26" s="68">
        <v>43711</v>
      </c>
    </row>
    <row r="27" spans="1:4" ht="45" customHeight="1">
      <c r="A27" s="385"/>
      <c r="B27" s="56" t="s">
        <v>1246</v>
      </c>
      <c r="C27" s="108" t="s">
        <v>3243</v>
      </c>
      <c r="D27" s="68">
        <v>43718</v>
      </c>
    </row>
    <row r="28" spans="1:4" ht="45" customHeight="1">
      <c r="A28" s="385"/>
      <c r="B28" s="56" t="s">
        <v>1246</v>
      </c>
      <c r="C28" s="108" t="s">
        <v>3244</v>
      </c>
      <c r="D28" s="68">
        <v>43718</v>
      </c>
    </row>
    <row r="29" spans="1:4" ht="45" customHeight="1">
      <c r="A29" s="385"/>
      <c r="B29" s="56" t="s">
        <v>1246</v>
      </c>
      <c r="C29" s="108" t="s">
        <v>3245</v>
      </c>
      <c r="D29" s="68">
        <v>43718</v>
      </c>
    </row>
    <row r="30" spans="1:4" ht="45" customHeight="1">
      <c r="A30" s="385"/>
      <c r="B30" s="56" t="s">
        <v>1246</v>
      </c>
      <c r="C30" s="108" t="s">
        <v>3246</v>
      </c>
      <c r="D30" s="68">
        <v>43718</v>
      </c>
    </row>
    <row r="31" spans="1:4" ht="45" customHeight="1">
      <c r="A31" s="385"/>
      <c r="B31" s="56" t="s">
        <v>1246</v>
      </c>
      <c r="C31" s="108" t="s">
        <v>3247</v>
      </c>
      <c r="D31" s="68">
        <v>43718</v>
      </c>
    </row>
    <row r="32" spans="1:4" ht="45" customHeight="1">
      <c r="A32" s="385"/>
      <c r="B32" s="56" t="s">
        <v>1246</v>
      </c>
      <c r="C32" s="108" t="s">
        <v>3248</v>
      </c>
      <c r="D32" s="68">
        <v>43718</v>
      </c>
    </row>
    <row r="33" spans="1:8" ht="45" customHeight="1">
      <c r="A33" s="385"/>
      <c r="B33" s="56" t="s">
        <v>1246</v>
      </c>
      <c r="C33" s="108" t="s">
        <v>3249</v>
      </c>
      <c r="D33" s="68">
        <v>43718</v>
      </c>
    </row>
    <row r="34" spans="1:8" ht="45" customHeight="1">
      <c r="A34" s="385"/>
      <c r="B34" s="56" t="s">
        <v>1246</v>
      </c>
      <c r="C34" s="108" t="s">
        <v>3250</v>
      </c>
      <c r="D34" s="68">
        <v>43718</v>
      </c>
    </row>
    <row r="35" spans="1:8" ht="45" customHeight="1">
      <c r="A35" s="385"/>
      <c r="B35" s="56" t="s">
        <v>1246</v>
      </c>
      <c r="C35" s="108" t="s">
        <v>3251</v>
      </c>
      <c r="D35" s="68">
        <v>43718</v>
      </c>
    </row>
    <row r="36" spans="1:8" ht="45" customHeight="1">
      <c r="A36" s="385"/>
      <c r="B36" s="56" t="s">
        <v>1246</v>
      </c>
      <c r="C36" s="108" t="s">
        <v>3252</v>
      </c>
      <c r="D36" s="68">
        <v>43718</v>
      </c>
    </row>
    <row r="37" spans="1:8" ht="45" customHeight="1">
      <c r="A37" s="385"/>
      <c r="B37" s="56" t="s">
        <v>1246</v>
      </c>
      <c r="C37" s="108" t="s">
        <v>3253</v>
      </c>
      <c r="D37" s="68">
        <v>43718</v>
      </c>
    </row>
    <row r="38" spans="1:8" ht="45" customHeight="1">
      <c r="A38" s="385"/>
      <c r="B38" s="56" t="s">
        <v>3254</v>
      </c>
      <c r="C38" s="108" t="s">
        <v>3255</v>
      </c>
      <c r="D38" s="68">
        <v>43718</v>
      </c>
    </row>
    <row r="39" spans="1:8" ht="45" customHeight="1">
      <c r="A39" s="385"/>
      <c r="B39" s="56" t="s">
        <v>1246</v>
      </c>
      <c r="C39" s="108" t="s">
        <v>3256</v>
      </c>
      <c r="D39" s="68">
        <v>43718</v>
      </c>
    </row>
    <row r="40" spans="1:8" ht="45" customHeight="1" thickBot="1">
      <c r="A40" s="385"/>
      <c r="B40" s="134" t="s">
        <v>1246</v>
      </c>
      <c r="C40" s="119" t="s">
        <v>3257</v>
      </c>
      <c r="D40" s="136">
        <v>43721</v>
      </c>
    </row>
    <row r="41" spans="1:8" ht="45" customHeight="1" thickTop="1">
      <c r="A41" s="384">
        <v>2023</v>
      </c>
      <c r="B41" s="150" t="s">
        <v>94</v>
      </c>
      <c r="C41" s="161" t="s">
        <v>3258</v>
      </c>
      <c r="D41" s="153">
        <v>44593</v>
      </c>
    </row>
    <row r="42" spans="1:8" ht="45" customHeight="1">
      <c r="A42" s="385"/>
      <c r="B42" s="56" t="s">
        <v>62</v>
      </c>
      <c r="C42" s="108" t="s">
        <v>3259</v>
      </c>
      <c r="D42" s="60">
        <v>44672</v>
      </c>
    </row>
    <row r="43" spans="1:8" ht="45" customHeight="1">
      <c r="A43" s="385"/>
      <c r="B43" s="56" t="s">
        <v>62</v>
      </c>
      <c r="C43" s="108" t="s">
        <v>3260</v>
      </c>
      <c r="D43" s="60">
        <v>44680</v>
      </c>
    </row>
    <row r="44" spans="1:8" ht="45" customHeight="1">
      <c r="A44" s="385"/>
      <c r="B44" s="56" t="s">
        <v>3261</v>
      </c>
      <c r="C44" s="108" t="s">
        <v>3262</v>
      </c>
      <c r="D44" s="60">
        <v>44925</v>
      </c>
      <c r="H44" s="158"/>
    </row>
    <row r="45" spans="1:8" ht="45" customHeight="1">
      <c r="A45" s="385"/>
      <c r="B45" s="56" t="s">
        <v>94</v>
      </c>
      <c r="C45" s="108" t="s">
        <v>3263</v>
      </c>
      <c r="D45" s="60">
        <v>44980</v>
      </c>
    </row>
    <row r="46" spans="1:8" ht="45" customHeight="1">
      <c r="A46" s="385"/>
      <c r="B46" s="56" t="s">
        <v>94</v>
      </c>
      <c r="C46" s="108" t="s">
        <v>3264</v>
      </c>
      <c r="D46" s="60">
        <v>45049</v>
      </c>
    </row>
    <row r="47" spans="1:8" ht="45" customHeight="1">
      <c r="A47" s="385"/>
      <c r="B47" s="56" t="s">
        <v>3265</v>
      </c>
      <c r="C47" s="108" t="s">
        <v>3266</v>
      </c>
      <c r="D47" s="60">
        <v>45103</v>
      </c>
    </row>
    <row r="48" spans="1:8" ht="45" customHeight="1">
      <c r="A48" s="385"/>
      <c r="B48" s="56" t="s">
        <v>94</v>
      </c>
      <c r="C48" s="108" t="s">
        <v>3267</v>
      </c>
      <c r="D48" s="60">
        <v>45174</v>
      </c>
    </row>
    <row r="49" spans="1:4" ht="45" customHeight="1">
      <c r="A49" s="385"/>
      <c r="B49" s="56" t="s">
        <v>1999</v>
      </c>
      <c r="C49" s="108" t="s">
        <v>3268</v>
      </c>
      <c r="D49" s="60">
        <v>45209</v>
      </c>
    </row>
    <row r="50" spans="1:4" ht="45" customHeight="1" thickBot="1">
      <c r="A50" s="386"/>
      <c r="B50" s="147" t="s">
        <v>57</v>
      </c>
      <c r="C50" s="189" t="s">
        <v>3269</v>
      </c>
      <c r="D50" s="183">
        <v>45246</v>
      </c>
    </row>
    <row r="51" spans="1:4" ht="45" customHeight="1" thickTop="1">
      <c r="A51" s="378">
        <v>2024</v>
      </c>
      <c r="B51" s="194" t="s">
        <v>2301</v>
      </c>
      <c r="C51" s="115" t="s">
        <v>3270</v>
      </c>
      <c r="D51" s="195">
        <v>45300</v>
      </c>
    </row>
    <row r="52" spans="1:4" ht="45" customHeight="1">
      <c r="A52" s="379"/>
      <c r="B52" s="56" t="s">
        <v>215</v>
      </c>
      <c r="C52" s="108" t="s">
        <v>3271</v>
      </c>
      <c r="D52" s="60">
        <v>45307</v>
      </c>
    </row>
    <row r="53" spans="1:4" ht="45" customHeight="1">
      <c r="A53" s="379"/>
      <c r="B53" s="56" t="s">
        <v>57</v>
      </c>
      <c r="C53" s="108" t="s">
        <v>3272</v>
      </c>
      <c r="D53" s="60">
        <v>45366</v>
      </c>
    </row>
    <row r="54" spans="1:4" ht="45" customHeight="1">
      <c r="A54" s="379"/>
      <c r="B54" s="56" t="s">
        <v>312</v>
      </c>
      <c r="C54" s="108" t="s">
        <v>3273</v>
      </c>
      <c r="D54" s="60">
        <v>45400</v>
      </c>
    </row>
    <row r="55" spans="1:4" ht="45" customHeight="1">
      <c r="A55" s="379"/>
      <c r="B55" s="56" t="s">
        <v>71</v>
      </c>
      <c r="C55" s="108" t="s">
        <v>3274</v>
      </c>
      <c r="D55" s="60">
        <v>45441</v>
      </c>
    </row>
    <row r="56" spans="1:4" ht="35.25" customHeight="1">
      <c r="A56" s="379"/>
      <c r="B56" s="56" t="s">
        <v>1692</v>
      </c>
      <c r="C56" s="108" t="s">
        <v>3275</v>
      </c>
      <c r="D56" s="60">
        <v>45454</v>
      </c>
    </row>
    <row r="57" spans="1:4" ht="44.25" customHeight="1">
      <c r="A57" s="379"/>
      <c r="B57" s="56" t="s">
        <v>98</v>
      </c>
      <c r="C57" s="108" t="s">
        <v>3276</v>
      </c>
      <c r="D57" s="60">
        <v>45503</v>
      </c>
    </row>
    <row r="58" spans="1:4" ht="35.25" customHeight="1">
      <c r="A58" s="286"/>
      <c r="B58" s="56" t="s">
        <v>312</v>
      </c>
      <c r="C58" s="108" t="s">
        <v>3277</v>
      </c>
      <c r="D58" s="60">
        <v>45587</v>
      </c>
    </row>
    <row r="59" spans="1:4" ht="27.75" customHeight="1">
      <c r="A59" s="164"/>
    </row>
    <row r="60" spans="1:4" ht="36" customHeight="1"/>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88"/>
  <sheetViews>
    <sheetView zoomScaleNormal="100" workbookViewId="0">
      <pane ySplit="5" topLeftCell="A7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72" t="s">
        <v>3278</v>
      </c>
      <c r="E2" s="62"/>
      <c r="G2" s="67"/>
    </row>
    <row r="3" spans="1:10" ht="28.5" customHeight="1" thickBot="1">
      <c r="C3" s="373"/>
      <c r="E3" s="61" t="s">
        <v>157</v>
      </c>
      <c r="G3" s="61" t="s">
        <v>327</v>
      </c>
    </row>
    <row r="4" spans="1:10" ht="21" customHeight="1" thickTop="1"/>
    <row r="5" spans="1:10" s="14" customFormat="1">
      <c r="A5" s="179" t="s">
        <v>328</v>
      </c>
      <c r="B5" s="179" t="s">
        <v>28</v>
      </c>
      <c r="C5" s="179" t="s">
        <v>329</v>
      </c>
      <c r="D5" s="179" t="s">
        <v>30</v>
      </c>
    </row>
    <row r="6" spans="1:10" s="14" customFormat="1" ht="45" customHeight="1">
      <c r="A6" s="392">
        <v>2018</v>
      </c>
      <c r="B6" s="178" t="s">
        <v>3279</v>
      </c>
      <c r="C6" s="117" t="s">
        <v>3280</v>
      </c>
      <c r="D6" s="51">
        <v>43165</v>
      </c>
    </row>
    <row r="7" spans="1:10" s="14" customFormat="1" ht="45" customHeight="1">
      <c r="A7" s="392"/>
      <c r="B7" s="56" t="s">
        <v>3281</v>
      </c>
      <c r="C7" s="108" t="s">
        <v>3282</v>
      </c>
      <c r="D7" s="68">
        <v>43208</v>
      </c>
    </row>
    <row r="8" spans="1:10" s="14" customFormat="1" ht="45" customHeight="1">
      <c r="A8" s="392"/>
      <c r="B8" s="56" t="s">
        <v>3283</v>
      </c>
      <c r="C8" s="108" t="s">
        <v>3284</v>
      </c>
      <c r="D8" s="68">
        <v>43235</v>
      </c>
      <c r="J8" s="66"/>
    </row>
    <row r="9" spans="1:10" s="14" customFormat="1" ht="45" customHeight="1">
      <c r="A9" s="392"/>
      <c r="B9" s="56" t="s">
        <v>3281</v>
      </c>
      <c r="C9" s="108" t="s">
        <v>3285</v>
      </c>
      <c r="D9" s="68">
        <v>43238</v>
      </c>
    </row>
    <row r="10" spans="1:10" s="14" customFormat="1" ht="45" customHeight="1">
      <c r="A10" s="392"/>
      <c r="B10" s="56" t="s">
        <v>3281</v>
      </c>
      <c r="C10" s="108" t="s">
        <v>3286</v>
      </c>
      <c r="D10" s="68">
        <v>43257</v>
      </c>
    </row>
    <row r="11" spans="1:10" s="14" customFormat="1" ht="45" customHeight="1">
      <c r="A11" s="392"/>
      <c r="B11" s="56" t="s">
        <v>3281</v>
      </c>
      <c r="C11" s="108" t="s">
        <v>3287</v>
      </c>
      <c r="D11" s="68">
        <v>43264</v>
      </c>
    </row>
    <row r="12" spans="1:10" s="14" customFormat="1" ht="45" customHeight="1">
      <c r="A12" s="392"/>
      <c r="B12" s="56" t="s">
        <v>3288</v>
      </c>
      <c r="C12" s="108" t="s">
        <v>3289</v>
      </c>
      <c r="D12" s="68">
        <v>43266</v>
      </c>
    </row>
    <row r="13" spans="1:10" s="14" customFormat="1" ht="45" customHeight="1">
      <c r="A13" s="392"/>
      <c r="B13" s="56" t="s">
        <v>3290</v>
      </c>
      <c r="C13" s="108" t="s">
        <v>3291</v>
      </c>
      <c r="D13" s="68">
        <v>43276</v>
      </c>
    </row>
    <row r="14" spans="1:10" s="14" customFormat="1" ht="45" customHeight="1">
      <c r="A14" s="392"/>
      <c r="B14" s="56" t="s">
        <v>3292</v>
      </c>
      <c r="C14" s="108" t="s">
        <v>3293</v>
      </c>
      <c r="D14" s="68">
        <v>43281</v>
      </c>
    </row>
    <row r="15" spans="1:10" s="14" customFormat="1" ht="45" customHeight="1">
      <c r="A15" s="392"/>
      <c r="B15" s="56" t="s">
        <v>3283</v>
      </c>
      <c r="C15" s="108" t="s">
        <v>3294</v>
      </c>
      <c r="D15" s="68">
        <v>43294</v>
      </c>
    </row>
    <row r="16" spans="1:10" s="14" customFormat="1" ht="45" customHeight="1">
      <c r="A16" s="392"/>
      <c r="B16" s="56" t="s">
        <v>3288</v>
      </c>
      <c r="C16" s="108" t="s">
        <v>3295</v>
      </c>
      <c r="D16" s="68">
        <v>43300</v>
      </c>
    </row>
    <row r="17" spans="1:4" s="14" customFormat="1" ht="45" customHeight="1">
      <c r="A17" s="392"/>
      <c r="B17" s="56" t="s">
        <v>3296</v>
      </c>
      <c r="C17" s="108" t="s">
        <v>3297</v>
      </c>
      <c r="D17" s="68">
        <v>43349</v>
      </c>
    </row>
    <row r="18" spans="1:4" s="14" customFormat="1" ht="45" customHeight="1">
      <c r="A18" s="392"/>
      <c r="B18" s="56" t="s">
        <v>3288</v>
      </c>
      <c r="C18" s="108" t="s">
        <v>3298</v>
      </c>
      <c r="D18" s="68">
        <v>43348</v>
      </c>
    </row>
    <row r="19" spans="1:4" s="14" customFormat="1" ht="45" customHeight="1">
      <c r="A19" s="392"/>
      <c r="B19" s="56" t="s">
        <v>3288</v>
      </c>
      <c r="C19" s="108" t="s">
        <v>3299</v>
      </c>
      <c r="D19" s="68">
        <v>43368</v>
      </c>
    </row>
    <row r="20" spans="1:4" s="14" customFormat="1" ht="63" customHeight="1" thickBot="1">
      <c r="A20" s="392"/>
      <c r="B20" s="134" t="s">
        <v>3300</v>
      </c>
      <c r="C20" s="119" t="s">
        <v>3301</v>
      </c>
      <c r="D20" s="136">
        <v>43367</v>
      </c>
    </row>
    <row r="21" spans="1:4" s="14" customFormat="1" ht="45" customHeight="1" thickTop="1">
      <c r="A21" s="393">
        <v>2019</v>
      </c>
      <c r="B21" s="177" t="s">
        <v>3302</v>
      </c>
      <c r="C21" s="161" t="s">
        <v>3303</v>
      </c>
      <c r="D21" s="151">
        <v>43531</v>
      </c>
    </row>
    <row r="22" spans="1:4" s="14" customFormat="1" ht="45" customHeight="1">
      <c r="A22" s="392"/>
      <c r="B22" s="56" t="s">
        <v>3296</v>
      </c>
      <c r="C22" s="108" t="s">
        <v>3304</v>
      </c>
      <c r="D22" s="68">
        <v>43545</v>
      </c>
    </row>
    <row r="23" spans="1:4" s="14" customFormat="1" ht="45" customHeight="1">
      <c r="A23" s="392"/>
      <c r="B23" s="56" t="s">
        <v>3288</v>
      </c>
      <c r="C23" s="108" t="s">
        <v>3305</v>
      </c>
      <c r="D23" s="68">
        <v>43591</v>
      </c>
    </row>
    <row r="24" spans="1:4" s="14" customFormat="1" ht="45" customHeight="1">
      <c r="A24" s="392"/>
      <c r="B24" s="56" t="s">
        <v>3306</v>
      </c>
      <c r="C24" s="108" t="s">
        <v>3307</v>
      </c>
      <c r="D24" s="68">
        <v>43605</v>
      </c>
    </row>
    <row r="25" spans="1:4" s="14" customFormat="1" ht="45" customHeight="1">
      <c r="A25" s="392"/>
      <c r="B25" s="56" t="s">
        <v>3308</v>
      </c>
      <c r="C25" s="108" t="s">
        <v>3309</v>
      </c>
      <c r="D25" s="68">
        <v>43627</v>
      </c>
    </row>
    <row r="26" spans="1:4" s="14" customFormat="1" ht="45" customHeight="1">
      <c r="A26" s="392"/>
      <c r="B26" s="56" t="s">
        <v>3310</v>
      </c>
      <c r="C26" s="108" t="s">
        <v>3311</v>
      </c>
      <c r="D26" s="68">
        <v>43647</v>
      </c>
    </row>
    <row r="27" spans="1:4" s="14" customFormat="1" ht="45" customHeight="1">
      <c r="A27" s="392"/>
      <c r="B27" s="56" t="s">
        <v>3288</v>
      </c>
      <c r="C27" s="108" t="s">
        <v>3312</v>
      </c>
      <c r="D27" s="68">
        <v>43668</v>
      </c>
    </row>
    <row r="28" spans="1:4" s="14" customFormat="1" ht="45" customHeight="1">
      <c r="A28" s="392"/>
      <c r="B28" s="56" t="s">
        <v>3313</v>
      </c>
      <c r="C28" s="108" t="s">
        <v>3314</v>
      </c>
      <c r="D28" s="68">
        <v>43725</v>
      </c>
    </row>
    <row r="29" spans="1:4" s="14" customFormat="1" ht="66.95" customHeight="1">
      <c r="A29" s="392"/>
      <c r="B29" s="56" t="s">
        <v>3313</v>
      </c>
      <c r="C29" s="108" t="s">
        <v>3315</v>
      </c>
      <c r="D29" s="68">
        <v>43733</v>
      </c>
    </row>
    <row r="30" spans="1:4" s="14" customFormat="1" ht="45" customHeight="1">
      <c r="A30" s="392"/>
      <c r="B30" s="56" t="s">
        <v>3313</v>
      </c>
      <c r="C30" s="108" t="s">
        <v>3316</v>
      </c>
      <c r="D30" s="68">
        <v>43733</v>
      </c>
    </row>
    <row r="31" spans="1:4" s="14" customFormat="1" ht="45" customHeight="1" thickBot="1">
      <c r="A31" s="392"/>
      <c r="B31" s="134" t="s">
        <v>3313</v>
      </c>
      <c r="C31" s="119" t="s">
        <v>3317</v>
      </c>
      <c r="D31" s="136">
        <v>43775</v>
      </c>
    </row>
    <row r="32" spans="1:4" s="14" customFormat="1" ht="45" customHeight="1" thickTop="1">
      <c r="A32" s="393">
        <v>2020</v>
      </c>
      <c r="B32" s="150" t="s">
        <v>707</v>
      </c>
      <c r="C32" s="161" t="s">
        <v>3318</v>
      </c>
      <c r="D32" s="151">
        <v>43902</v>
      </c>
    </row>
    <row r="33" spans="1:4" s="14" customFormat="1" ht="45" customHeight="1">
      <c r="A33" s="392"/>
      <c r="B33" s="56" t="s">
        <v>707</v>
      </c>
      <c r="C33" s="108" t="s">
        <v>3319</v>
      </c>
      <c r="D33" s="68">
        <v>43902</v>
      </c>
    </row>
    <row r="34" spans="1:4" s="14" customFormat="1" ht="45" customHeight="1">
      <c r="A34" s="392"/>
      <c r="B34" s="56" t="s">
        <v>707</v>
      </c>
      <c r="C34" s="108" t="s">
        <v>3320</v>
      </c>
      <c r="D34" s="68">
        <v>43902</v>
      </c>
    </row>
    <row r="35" spans="1:4" s="14" customFormat="1" ht="45" customHeight="1">
      <c r="A35" s="392"/>
      <c r="B35" s="56" t="s">
        <v>3288</v>
      </c>
      <c r="C35" s="108" t="s">
        <v>3321</v>
      </c>
      <c r="D35" s="68">
        <v>43896</v>
      </c>
    </row>
    <row r="36" spans="1:4" s="14" customFormat="1" ht="45" customHeight="1">
      <c r="A36" s="392"/>
      <c r="B36" s="56" t="s">
        <v>3322</v>
      </c>
      <c r="C36" s="108" t="s">
        <v>3323</v>
      </c>
      <c r="D36" s="68">
        <v>44119</v>
      </c>
    </row>
    <row r="37" spans="1:4" s="14" customFormat="1" ht="45" customHeight="1" thickBot="1">
      <c r="A37" s="392"/>
      <c r="B37" s="134" t="s">
        <v>3324</v>
      </c>
      <c r="C37" s="119" t="s">
        <v>3325</v>
      </c>
      <c r="D37" s="136">
        <v>44151</v>
      </c>
    </row>
    <row r="38" spans="1:4" s="14" customFormat="1" ht="45" customHeight="1" thickTop="1">
      <c r="A38" s="370">
        <v>2021</v>
      </c>
      <c r="B38" s="150" t="s">
        <v>3296</v>
      </c>
      <c r="C38" s="161" t="s">
        <v>3326</v>
      </c>
      <c r="D38" s="151">
        <v>44312</v>
      </c>
    </row>
    <row r="39" spans="1:4" s="14" customFormat="1" ht="45" customHeight="1">
      <c r="A39" s="371"/>
      <c r="B39" s="56" t="s">
        <v>3327</v>
      </c>
      <c r="C39" s="108" t="s">
        <v>3184</v>
      </c>
      <c r="D39" s="68">
        <v>44343</v>
      </c>
    </row>
    <row r="40" spans="1:4" s="14" customFormat="1" ht="45" customHeight="1">
      <c r="A40" s="371"/>
      <c r="B40" s="56" t="s">
        <v>3327</v>
      </c>
      <c r="C40" s="108" t="s">
        <v>3328</v>
      </c>
      <c r="D40" s="68">
        <v>44356</v>
      </c>
    </row>
    <row r="41" spans="1:4" s="14" customFormat="1" ht="45" customHeight="1">
      <c r="A41" s="371"/>
      <c r="B41" s="56" t="s">
        <v>1683</v>
      </c>
      <c r="C41" s="108" t="s">
        <v>1633</v>
      </c>
      <c r="D41" s="68">
        <v>44369</v>
      </c>
    </row>
    <row r="42" spans="1:4" s="14" customFormat="1" ht="45" customHeight="1">
      <c r="A42" s="371"/>
      <c r="B42" s="56" t="s">
        <v>1683</v>
      </c>
      <c r="C42" s="108" t="s">
        <v>3329</v>
      </c>
      <c r="D42" s="68">
        <v>44369</v>
      </c>
    </row>
    <row r="43" spans="1:4" s="14" customFormat="1" ht="45" customHeight="1">
      <c r="A43" s="371"/>
      <c r="B43" s="56" t="s">
        <v>62</v>
      </c>
      <c r="C43" s="108" t="s">
        <v>3330</v>
      </c>
      <c r="D43" s="68">
        <v>44370</v>
      </c>
    </row>
    <row r="44" spans="1:4" s="14" customFormat="1" ht="45" customHeight="1">
      <c r="A44" s="371"/>
      <c r="B44" s="56" t="s">
        <v>3327</v>
      </c>
      <c r="C44" s="108" t="s">
        <v>3331</v>
      </c>
      <c r="D44" s="68">
        <v>44377</v>
      </c>
    </row>
    <row r="45" spans="1:4" s="14" customFormat="1" ht="45" customHeight="1">
      <c r="A45" s="371"/>
      <c r="B45" s="56" t="s">
        <v>1683</v>
      </c>
      <c r="C45" s="108" t="s">
        <v>3332</v>
      </c>
      <c r="D45" s="68">
        <v>44376</v>
      </c>
    </row>
    <row r="46" spans="1:4" s="14" customFormat="1" ht="45" customHeight="1">
      <c r="A46" s="371"/>
      <c r="B46" s="56" t="s">
        <v>3327</v>
      </c>
      <c r="C46" s="108" t="s">
        <v>3333</v>
      </c>
      <c r="D46" s="68">
        <v>44392</v>
      </c>
    </row>
    <row r="47" spans="1:4" s="14" customFormat="1" ht="45" customHeight="1">
      <c r="A47" s="371"/>
      <c r="B47" s="56" t="s">
        <v>1683</v>
      </c>
      <c r="C47" s="108" t="s">
        <v>3334</v>
      </c>
      <c r="D47" s="68">
        <v>44434</v>
      </c>
    </row>
    <row r="48" spans="1:4" s="14" customFormat="1" ht="45" customHeight="1">
      <c r="A48" s="371"/>
      <c r="B48" s="56" t="s">
        <v>1683</v>
      </c>
      <c r="C48" s="108" t="s">
        <v>3335</v>
      </c>
      <c r="D48" s="68">
        <v>44434</v>
      </c>
    </row>
    <row r="49" spans="1:4" s="14" customFormat="1" ht="45" customHeight="1">
      <c r="A49" s="371"/>
      <c r="B49" s="56" t="s">
        <v>3336</v>
      </c>
      <c r="C49" s="108" t="s">
        <v>3337</v>
      </c>
      <c r="D49" s="68">
        <v>44433</v>
      </c>
    </row>
    <row r="50" spans="1:4" s="14" customFormat="1" ht="45" customHeight="1">
      <c r="A50" s="371"/>
      <c r="B50" s="56" t="s">
        <v>62</v>
      </c>
      <c r="C50" s="108" t="s">
        <v>3338</v>
      </c>
      <c r="D50" s="68">
        <v>44404</v>
      </c>
    </row>
    <row r="51" spans="1:4" s="14" customFormat="1" ht="45" customHeight="1">
      <c r="A51" s="371"/>
      <c r="B51" s="56" t="s">
        <v>3339</v>
      </c>
      <c r="C51" s="108" t="s">
        <v>3340</v>
      </c>
      <c r="D51" s="68">
        <v>44425</v>
      </c>
    </row>
    <row r="52" spans="1:4" s="14" customFormat="1" ht="45" customHeight="1">
      <c r="A52" s="371"/>
      <c r="B52" s="56" t="s">
        <v>1683</v>
      </c>
      <c r="C52" s="108" t="s">
        <v>3341</v>
      </c>
      <c r="D52" s="68">
        <v>44467</v>
      </c>
    </row>
    <row r="53" spans="1:4" s="14" customFormat="1" ht="45" customHeight="1">
      <c r="A53" s="371"/>
      <c r="B53" s="56" t="s">
        <v>3339</v>
      </c>
      <c r="C53" s="108" t="s">
        <v>3342</v>
      </c>
      <c r="D53" s="68">
        <v>44467</v>
      </c>
    </row>
    <row r="54" spans="1:4" s="14" customFormat="1" ht="45" customHeight="1">
      <c r="A54" s="371"/>
      <c r="B54" s="56" t="s">
        <v>3339</v>
      </c>
      <c r="C54" s="108" t="s">
        <v>3343</v>
      </c>
      <c r="D54" s="68">
        <v>44467</v>
      </c>
    </row>
    <row r="55" spans="1:4" s="14" customFormat="1" ht="45" customHeight="1">
      <c r="A55" s="371"/>
      <c r="B55" s="56" t="s">
        <v>3339</v>
      </c>
      <c r="C55" s="108" t="s">
        <v>3344</v>
      </c>
      <c r="D55" s="68">
        <v>44467</v>
      </c>
    </row>
    <row r="56" spans="1:4" s="14" customFormat="1" ht="45" customHeight="1">
      <c r="A56" s="371"/>
      <c r="B56" s="56" t="s">
        <v>3339</v>
      </c>
      <c r="C56" s="108" t="s">
        <v>3345</v>
      </c>
      <c r="D56" s="68">
        <v>44467</v>
      </c>
    </row>
    <row r="57" spans="1:4" s="14" customFormat="1" ht="45" customHeight="1">
      <c r="A57" s="371"/>
      <c r="B57" s="56" t="s">
        <v>1683</v>
      </c>
      <c r="C57" s="108" t="s">
        <v>3346</v>
      </c>
      <c r="D57" s="68">
        <v>44469</v>
      </c>
    </row>
    <row r="58" spans="1:4" s="14" customFormat="1" ht="45" customHeight="1">
      <c r="A58" s="371"/>
      <c r="B58" s="56" t="s">
        <v>3339</v>
      </c>
      <c r="C58" s="108" t="s">
        <v>3347</v>
      </c>
      <c r="D58" s="68">
        <v>44469</v>
      </c>
    </row>
    <row r="59" spans="1:4" s="14" customFormat="1" ht="45" customHeight="1">
      <c r="A59" s="371"/>
      <c r="B59" s="56" t="s">
        <v>3339</v>
      </c>
      <c r="C59" s="108" t="s">
        <v>3348</v>
      </c>
      <c r="D59" s="68">
        <v>44469</v>
      </c>
    </row>
    <row r="60" spans="1:4" s="14" customFormat="1" ht="45" customHeight="1">
      <c r="A60" s="371"/>
      <c r="B60" s="56" t="s">
        <v>3339</v>
      </c>
      <c r="C60" s="108" t="s">
        <v>3349</v>
      </c>
      <c r="D60" s="68">
        <v>44469</v>
      </c>
    </row>
    <row r="61" spans="1:4" s="14" customFormat="1" ht="45" customHeight="1">
      <c r="A61" s="371"/>
      <c r="B61" s="56" t="s">
        <v>3339</v>
      </c>
      <c r="C61" s="108" t="s">
        <v>3350</v>
      </c>
      <c r="D61" s="68">
        <v>44469</v>
      </c>
    </row>
    <row r="62" spans="1:4" s="14" customFormat="1" ht="45" customHeight="1">
      <c r="A62" s="371"/>
      <c r="B62" s="56" t="s">
        <v>3339</v>
      </c>
      <c r="C62" s="108" t="s">
        <v>3351</v>
      </c>
      <c r="D62" s="68">
        <v>44469</v>
      </c>
    </row>
    <row r="63" spans="1:4" s="14" customFormat="1" ht="45" customHeight="1">
      <c r="A63" s="371"/>
      <c r="B63" s="56" t="s">
        <v>3339</v>
      </c>
      <c r="C63" s="108" t="s">
        <v>3352</v>
      </c>
      <c r="D63" s="68">
        <v>44469</v>
      </c>
    </row>
    <row r="64" spans="1:4" s="14" customFormat="1" ht="45" customHeight="1" thickBot="1">
      <c r="A64" s="371"/>
      <c r="B64" s="134" t="s">
        <v>1683</v>
      </c>
      <c r="C64" s="119" t="s">
        <v>3353</v>
      </c>
      <c r="D64" s="136">
        <v>44538</v>
      </c>
    </row>
    <row r="65" spans="1:4" s="14" customFormat="1" ht="45" customHeight="1" thickTop="1">
      <c r="A65" s="370">
        <v>2022</v>
      </c>
      <c r="B65" s="150" t="s">
        <v>1683</v>
      </c>
      <c r="C65" s="161" t="s">
        <v>3354</v>
      </c>
      <c r="D65" s="151">
        <v>44602</v>
      </c>
    </row>
    <row r="66" spans="1:4" s="14" customFormat="1" ht="59.1" customHeight="1">
      <c r="A66" s="371"/>
      <c r="B66" s="56" t="s">
        <v>1683</v>
      </c>
      <c r="C66" s="108" t="s">
        <v>3355</v>
      </c>
      <c r="D66" s="68">
        <v>44616</v>
      </c>
    </row>
    <row r="67" spans="1:4" s="14" customFormat="1" ht="45" customHeight="1">
      <c r="A67" s="371"/>
      <c r="B67" s="56" t="s">
        <v>1683</v>
      </c>
      <c r="C67" s="108" t="s">
        <v>3356</v>
      </c>
      <c r="D67" s="68">
        <v>44657</v>
      </c>
    </row>
    <row r="68" spans="1:4" s="14" customFormat="1" ht="45" customHeight="1">
      <c r="A68" s="371"/>
      <c r="B68" s="56" t="s">
        <v>1683</v>
      </c>
      <c r="C68" s="108" t="s">
        <v>3357</v>
      </c>
      <c r="D68" s="68">
        <v>44684</v>
      </c>
    </row>
    <row r="69" spans="1:4" s="14" customFormat="1" ht="45" customHeight="1">
      <c r="A69" s="371"/>
      <c r="B69" s="56" t="s">
        <v>3358</v>
      </c>
      <c r="C69" s="108" t="s">
        <v>3359</v>
      </c>
      <c r="D69" s="68">
        <v>44713</v>
      </c>
    </row>
    <row r="70" spans="1:4" s="14" customFormat="1" ht="45" customHeight="1">
      <c r="A70" s="371"/>
      <c r="B70" s="56" t="s">
        <v>3339</v>
      </c>
      <c r="C70" s="108" t="s">
        <v>3360</v>
      </c>
      <c r="D70" s="68">
        <v>44726</v>
      </c>
    </row>
    <row r="71" spans="1:4" s="14" customFormat="1" ht="45" customHeight="1" thickBot="1">
      <c r="A71" s="391"/>
      <c r="B71" s="254" t="s">
        <v>3339</v>
      </c>
      <c r="C71" s="255" t="s">
        <v>3361</v>
      </c>
      <c r="D71" s="256">
        <v>44833</v>
      </c>
    </row>
    <row r="72" spans="1:4" s="14" customFormat="1" ht="45" customHeight="1">
      <c r="A72" s="371">
        <v>2023</v>
      </c>
      <c r="B72" s="57" t="s">
        <v>3327</v>
      </c>
      <c r="C72" s="117" t="s">
        <v>3362</v>
      </c>
      <c r="D72" s="51">
        <v>44964</v>
      </c>
    </row>
    <row r="73" spans="1:4" s="14" customFormat="1" ht="45" customHeight="1">
      <c r="A73" s="371"/>
      <c r="B73" s="56" t="s">
        <v>3363</v>
      </c>
      <c r="C73" s="180" t="s">
        <v>3364</v>
      </c>
      <c r="D73" s="68">
        <v>44972</v>
      </c>
    </row>
    <row r="74" spans="1:4" s="14" customFormat="1" ht="45" customHeight="1">
      <c r="A74" s="371"/>
      <c r="B74" s="56" t="s">
        <v>3327</v>
      </c>
      <c r="C74" s="108" t="s">
        <v>3184</v>
      </c>
      <c r="D74" s="68">
        <v>45001</v>
      </c>
    </row>
    <row r="75" spans="1:4" s="14" customFormat="1" ht="45" customHeight="1">
      <c r="A75" s="371"/>
      <c r="B75" s="56" t="s">
        <v>3327</v>
      </c>
      <c r="C75" s="108" t="s">
        <v>3184</v>
      </c>
      <c r="D75" s="68">
        <v>45077</v>
      </c>
    </row>
    <row r="76" spans="1:4" s="14" customFormat="1" ht="45" customHeight="1" thickBot="1">
      <c r="A76" s="376"/>
      <c r="B76" s="147" t="s">
        <v>3327</v>
      </c>
      <c r="C76" s="189" t="s">
        <v>3299</v>
      </c>
      <c r="D76" s="152">
        <v>45105</v>
      </c>
    </row>
    <row r="77" spans="1:4" s="14" customFormat="1" ht="45" customHeight="1" thickTop="1">
      <c r="A77" s="370">
        <v>2024</v>
      </c>
      <c r="B77" s="56" t="s">
        <v>215</v>
      </c>
      <c r="C77" s="108" t="s">
        <v>3365</v>
      </c>
      <c r="D77" s="60">
        <v>45365</v>
      </c>
    </row>
    <row r="78" spans="1:4" s="14" customFormat="1" ht="63.75">
      <c r="A78" s="371"/>
      <c r="B78" s="56" t="s">
        <v>3366</v>
      </c>
      <c r="C78" s="108" t="s">
        <v>3328</v>
      </c>
      <c r="D78" s="60">
        <v>45398</v>
      </c>
    </row>
    <row r="79" spans="1:4" s="14" customFormat="1" ht="45" customHeight="1">
      <c r="A79" s="371"/>
      <c r="B79" s="56" t="s">
        <v>3367</v>
      </c>
      <c r="C79" s="108" t="s">
        <v>3368</v>
      </c>
      <c r="D79" s="60">
        <v>45398</v>
      </c>
    </row>
    <row r="80" spans="1:4" s="14" customFormat="1" ht="45" customHeight="1">
      <c r="A80" s="371"/>
      <c r="B80" s="56" t="s">
        <v>1725</v>
      </c>
      <c r="C80" s="108" t="s">
        <v>3369</v>
      </c>
      <c r="D80" s="60">
        <v>45400</v>
      </c>
    </row>
    <row r="81" spans="1:4" ht="46.5" customHeight="1">
      <c r="A81" s="371"/>
      <c r="B81" s="56" t="s">
        <v>3187</v>
      </c>
      <c r="C81" s="108" t="s">
        <v>2881</v>
      </c>
      <c r="D81" s="60">
        <v>45406</v>
      </c>
    </row>
    <row r="82" spans="1:4" ht="38.25">
      <c r="A82" s="371"/>
      <c r="B82" s="56" t="s">
        <v>3370</v>
      </c>
      <c r="C82" s="108" t="s">
        <v>3371</v>
      </c>
      <c r="D82" s="60">
        <v>45414</v>
      </c>
    </row>
    <row r="83" spans="1:4" ht="39.950000000000003" customHeight="1">
      <c r="A83" s="371"/>
      <c r="B83" s="56" t="s">
        <v>3372</v>
      </c>
      <c r="C83" s="108" t="s">
        <v>3373</v>
      </c>
      <c r="D83" s="60">
        <v>45447</v>
      </c>
    </row>
    <row r="84" spans="1:4" ht="36.75" customHeight="1">
      <c r="A84" s="371"/>
      <c r="B84" s="56" t="s">
        <v>3372</v>
      </c>
      <c r="C84" s="108" t="s">
        <v>3374</v>
      </c>
      <c r="D84" s="60">
        <v>45477</v>
      </c>
    </row>
    <row r="85" spans="1:4" ht="63.75">
      <c r="A85" s="371"/>
      <c r="B85" s="56" t="s">
        <v>3366</v>
      </c>
      <c r="C85" s="108" t="s">
        <v>3375</v>
      </c>
      <c r="D85" s="60">
        <v>45483</v>
      </c>
    </row>
    <row r="86" spans="1:4" ht="38.25">
      <c r="A86" s="371"/>
      <c r="B86" s="56" t="s">
        <v>1725</v>
      </c>
      <c r="C86" s="108" t="s">
        <v>3376</v>
      </c>
      <c r="D86" s="60">
        <v>45554</v>
      </c>
    </row>
    <row r="87" spans="1:4" ht="38.25">
      <c r="A87" s="371"/>
      <c r="B87" s="94" t="s">
        <v>1725</v>
      </c>
      <c r="C87" s="188" t="s">
        <v>3377</v>
      </c>
      <c r="D87" s="95">
        <v>45553</v>
      </c>
    </row>
    <row r="88" spans="1:4" ht="40.5" customHeight="1">
      <c r="A88" s="371"/>
      <c r="B88" s="56" t="s">
        <v>3372</v>
      </c>
      <c r="C88" s="108" t="s">
        <v>3378</v>
      </c>
      <c r="D88" s="60">
        <v>45565</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97" activePane="bottomLeft" state="frozen"/>
      <selection pane="bottomLeft" activeCell="E2" sqref="E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72" t="s">
        <v>3379</v>
      </c>
      <c r="E2" s="62"/>
      <c r="G2" s="67"/>
    </row>
    <row r="3" spans="1:10" ht="18" customHeight="1" thickBot="1">
      <c r="C3" s="373"/>
      <c r="E3" s="61" t="s">
        <v>157</v>
      </c>
      <c r="G3" s="61" t="s">
        <v>327</v>
      </c>
    </row>
    <row r="4" spans="1:10" ht="12.75" customHeight="1" thickTop="1">
      <c r="E4" s="61"/>
      <c r="G4" s="61"/>
    </row>
    <row r="5" spans="1:10" ht="21.75" customHeight="1">
      <c r="A5" s="142" t="s">
        <v>328</v>
      </c>
      <c r="B5" s="142" t="s">
        <v>28</v>
      </c>
      <c r="C5" s="142" t="s">
        <v>329</v>
      </c>
      <c r="D5" s="142" t="s">
        <v>30</v>
      </c>
    </row>
    <row r="6" spans="1:10" ht="147.94999999999999" customHeight="1">
      <c r="A6" s="379">
        <v>2018</v>
      </c>
      <c r="B6" s="57" t="s">
        <v>707</v>
      </c>
      <c r="C6" s="117" t="s">
        <v>3380</v>
      </c>
      <c r="D6" s="118" t="s">
        <v>3381</v>
      </c>
      <c r="E6" s="14"/>
      <c r="F6" s="14"/>
    </row>
    <row r="7" spans="1:10" ht="45" customHeight="1">
      <c r="A7" s="379"/>
      <c r="B7" s="56" t="s">
        <v>94</v>
      </c>
      <c r="C7" s="108" t="s">
        <v>3382</v>
      </c>
      <c r="D7" s="60">
        <v>43202</v>
      </c>
    </row>
    <row r="8" spans="1:10" ht="45" customHeight="1">
      <c r="A8" s="379"/>
      <c r="B8" s="56" t="s">
        <v>94</v>
      </c>
      <c r="C8" s="108" t="s">
        <v>3383</v>
      </c>
      <c r="D8" s="60">
        <v>43202</v>
      </c>
    </row>
    <row r="9" spans="1:10" ht="45" customHeight="1">
      <c r="A9" s="379"/>
      <c r="B9" s="56" t="s">
        <v>308</v>
      </c>
      <c r="C9" s="108" t="s">
        <v>3384</v>
      </c>
      <c r="D9" s="60">
        <v>43216</v>
      </c>
      <c r="J9" s="66"/>
    </row>
    <row r="10" spans="1:10" ht="45" customHeight="1">
      <c r="A10" s="379"/>
      <c r="B10" s="56" t="s">
        <v>308</v>
      </c>
      <c r="C10" s="108" t="s">
        <v>3385</v>
      </c>
      <c r="D10" s="60">
        <v>43223</v>
      </c>
    </row>
    <row r="11" spans="1:10" ht="45" customHeight="1">
      <c r="A11" s="379"/>
      <c r="B11" s="56" t="s">
        <v>308</v>
      </c>
      <c r="C11" s="108" t="s">
        <v>3386</v>
      </c>
      <c r="D11" s="60">
        <v>43235</v>
      </c>
    </row>
    <row r="12" spans="1:10" ht="45" customHeight="1">
      <c r="A12" s="379"/>
      <c r="B12" s="56" t="s">
        <v>308</v>
      </c>
      <c r="C12" s="108" t="s">
        <v>3387</v>
      </c>
      <c r="D12" s="60">
        <v>43235</v>
      </c>
    </row>
    <row r="13" spans="1:10" ht="45" customHeight="1">
      <c r="A13" s="379"/>
      <c r="B13" s="56" t="s">
        <v>308</v>
      </c>
      <c r="C13" s="108" t="s">
        <v>3388</v>
      </c>
      <c r="D13" s="60">
        <v>43235</v>
      </c>
    </row>
    <row r="14" spans="1:10" ht="45" customHeight="1">
      <c r="A14" s="379"/>
      <c r="B14" s="56" t="s">
        <v>3389</v>
      </c>
      <c r="C14" s="108" t="s">
        <v>3390</v>
      </c>
      <c r="D14" s="60">
        <v>43301</v>
      </c>
    </row>
    <row r="15" spans="1:10" ht="45" customHeight="1">
      <c r="A15" s="379"/>
      <c r="B15" s="56" t="s">
        <v>3389</v>
      </c>
      <c r="C15" s="108" t="s">
        <v>3391</v>
      </c>
      <c r="D15" s="60">
        <v>43333</v>
      </c>
    </row>
    <row r="16" spans="1:10" ht="45" customHeight="1">
      <c r="A16" s="379"/>
      <c r="B16" s="56" t="s">
        <v>308</v>
      </c>
      <c r="C16" s="108" t="s">
        <v>3392</v>
      </c>
      <c r="D16" s="60">
        <v>43361</v>
      </c>
    </row>
    <row r="17" spans="1:4" ht="45" customHeight="1">
      <c r="A17" s="379"/>
      <c r="B17" s="56" t="s">
        <v>308</v>
      </c>
      <c r="C17" s="108" t="s">
        <v>3393</v>
      </c>
      <c r="D17" s="60">
        <v>43361</v>
      </c>
    </row>
    <row r="18" spans="1:4" ht="45" customHeight="1">
      <c r="A18" s="379"/>
      <c r="B18" s="56" t="s">
        <v>308</v>
      </c>
      <c r="C18" s="108" t="s">
        <v>3394</v>
      </c>
      <c r="D18" s="60">
        <v>43361</v>
      </c>
    </row>
    <row r="19" spans="1:4" ht="45" customHeight="1">
      <c r="A19" s="379"/>
      <c r="B19" s="56" t="s">
        <v>308</v>
      </c>
      <c r="C19" s="108" t="s">
        <v>3395</v>
      </c>
      <c r="D19" s="60">
        <v>43397</v>
      </c>
    </row>
    <row r="20" spans="1:4" ht="45" customHeight="1">
      <c r="A20" s="379"/>
      <c r="B20" s="56" t="s">
        <v>308</v>
      </c>
      <c r="C20" s="108" t="s">
        <v>3396</v>
      </c>
      <c r="D20" s="60">
        <v>43419</v>
      </c>
    </row>
    <row r="21" spans="1:4" ht="45" customHeight="1">
      <c r="A21" s="379"/>
      <c r="B21" s="56" t="s">
        <v>308</v>
      </c>
      <c r="C21" s="108" t="s">
        <v>3397</v>
      </c>
      <c r="D21" s="60">
        <v>43426</v>
      </c>
    </row>
    <row r="22" spans="1:4" ht="45" customHeight="1">
      <c r="A22" s="379"/>
      <c r="B22" s="56" t="s">
        <v>308</v>
      </c>
      <c r="C22" s="108" t="s">
        <v>3398</v>
      </c>
      <c r="D22" s="60">
        <v>43426</v>
      </c>
    </row>
    <row r="23" spans="1:4" ht="45" customHeight="1">
      <c r="A23" s="379"/>
      <c r="B23" s="56" t="s">
        <v>308</v>
      </c>
      <c r="C23" s="108" t="s">
        <v>3399</v>
      </c>
      <c r="D23" s="60">
        <v>43426</v>
      </c>
    </row>
    <row r="24" spans="1:4" ht="45" customHeight="1">
      <c r="A24" s="379"/>
      <c r="B24" s="56" t="s">
        <v>308</v>
      </c>
      <c r="C24" s="108" t="s">
        <v>3400</v>
      </c>
      <c r="D24" s="60">
        <v>43426</v>
      </c>
    </row>
    <row r="25" spans="1:4" ht="45" customHeight="1" thickBot="1">
      <c r="A25" s="379"/>
      <c r="B25" s="134" t="s">
        <v>308</v>
      </c>
      <c r="C25" s="119" t="s">
        <v>3401</v>
      </c>
      <c r="D25" s="135">
        <v>43440</v>
      </c>
    </row>
    <row r="26" spans="1:4" ht="45" customHeight="1" thickTop="1">
      <c r="A26" s="378">
        <v>2019</v>
      </c>
      <c r="B26" s="150" t="s">
        <v>62</v>
      </c>
      <c r="C26" s="161" t="s">
        <v>3402</v>
      </c>
      <c r="D26" s="153">
        <v>43486</v>
      </c>
    </row>
    <row r="27" spans="1:4" ht="45" customHeight="1">
      <c r="A27" s="379"/>
      <c r="B27" s="56" t="s">
        <v>308</v>
      </c>
      <c r="C27" s="108" t="s">
        <v>3403</v>
      </c>
      <c r="D27" s="60">
        <v>43524</v>
      </c>
    </row>
    <row r="28" spans="1:4" ht="45" customHeight="1">
      <c r="A28" s="379"/>
      <c r="B28" s="56" t="s">
        <v>707</v>
      </c>
      <c r="C28" s="108" t="s">
        <v>3404</v>
      </c>
      <c r="D28" s="60">
        <v>43529</v>
      </c>
    </row>
    <row r="29" spans="1:4" ht="45" customHeight="1">
      <c r="A29" s="379"/>
      <c r="B29" s="56" t="s">
        <v>3405</v>
      </c>
      <c r="C29" s="108" t="s">
        <v>3403</v>
      </c>
      <c r="D29" s="60">
        <v>43553</v>
      </c>
    </row>
    <row r="30" spans="1:4" ht="45" customHeight="1">
      <c r="A30" s="379"/>
      <c r="B30" s="56" t="s">
        <v>3406</v>
      </c>
      <c r="C30" s="108" t="s">
        <v>3407</v>
      </c>
      <c r="D30" s="60">
        <v>43579</v>
      </c>
    </row>
    <row r="31" spans="1:4" ht="45" customHeight="1">
      <c r="A31" s="379"/>
      <c r="B31" s="56" t="s">
        <v>3406</v>
      </c>
      <c r="C31" s="108" t="s">
        <v>3408</v>
      </c>
      <c r="D31" s="60">
        <v>43770</v>
      </c>
    </row>
    <row r="32" spans="1:4" ht="45" customHeight="1">
      <c r="A32" s="379"/>
      <c r="B32" s="56" t="s">
        <v>3406</v>
      </c>
      <c r="C32" s="108" t="s">
        <v>3409</v>
      </c>
      <c r="D32" s="60">
        <v>43783</v>
      </c>
    </row>
    <row r="33" spans="1:4" ht="45" customHeight="1">
      <c r="A33" s="379"/>
      <c r="B33" s="56" t="s">
        <v>3406</v>
      </c>
      <c r="C33" s="108" t="s">
        <v>3410</v>
      </c>
      <c r="D33" s="60">
        <v>43783</v>
      </c>
    </row>
    <row r="34" spans="1:4" ht="45" customHeight="1">
      <c r="A34" s="379"/>
      <c r="B34" s="56" t="s">
        <v>3406</v>
      </c>
      <c r="C34" s="108" t="s">
        <v>3411</v>
      </c>
      <c r="D34" s="60">
        <v>43783</v>
      </c>
    </row>
    <row r="35" spans="1:4" ht="45" customHeight="1">
      <c r="A35" s="379"/>
      <c r="B35" s="56" t="s">
        <v>3406</v>
      </c>
      <c r="C35" s="108" t="s">
        <v>3412</v>
      </c>
      <c r="D35" s="60">
        <v>43783</v>
      </c>
    </row>
    <row r="36" spans="1:4" ht="45" customHeight="1">
      <c r="A36" s="379"/>
      <c r="B36" s="56" t="s">
        <v>3406</v>
      </c>
      <c r="C36" s="108" t="s">
        <v>3413</v>
      </c>
      <c r="D36" s="60">
        <v>43783</v>
      </c>
    </row>
    <row r="37" spans="1:4" ht="45" customHeight="1">
      <c r="A37" s="379"/>
      <c r="B37" s="56" t="s">
        <v>3406</v>
      </c>
      <c r="C37" s="108" t="s">
        <v>3414</v>
      </c>
      <c r="D37" s="60">
        <v>43783</v>
      </c>
    </row>
    <row r="38" spans="1:4" ht="45" customHeight="1">
      <c r="A38" s="379"/>
      <c r="B38" s="56" t="s">
        <v>3406</v>
      </c>
      <c r="C38" s="108" t="s">
        <v>3415</v>
      </c>
      <c r="D38" s="60">
        <v>43784</v>
      </c>
    </row>
    <row r="39" spans="1:4" ht="45" customHeight="1">
      <c r="A39" s="379"/>
      <c r="B39" s="56" t="s">
        <v>3406</v>
      </c>
      <c r="C39" s="108" t="s">
        <v>3412</v>
      </c>
      <c r="D39" s="60">
        <v>43783</v>
      </c>
    </row>
    <row r="40" spans="1:4" ht="45" customHeight="1" thickBot="1">
      <c r="A40" s="379"/>
      <c r="B40" s="134" t="s">
        <v>3406</v>
      </c>
      <c r="C40" s="119" t="s">
        <v>3415</v>
      </c>
      <c r="D40" s="135">
        <v>43784</v>
      </c>
    </row>
    <row r="41" spans="1:4" ht="45" customHeight="1" thickTop="1">
      <c r="A41" s="378">
        <v>2020</v>
      </c>
      <c r="B41" s="150" t="s">
        <v>2146</v>
      </c>
      <c r="C41" s="161" t="s">
        <v>3416</v>
      </c>
      <c r="D41" s="153" t="s">
        <v>729</v>
      </c>
    </row>
    <row r="42" spans="1:4" ht="45" customHeight="1">
      <c r="A42" s="379"/>
      <c r="B42" s="56" t="s">
        <v>2146</v>
      </c>
      <c r="C42" s="108" t="s">
        <v>3417</v>
      </c>
      <c r="D42" s="60">
        <v>43887</v>
      </c>
    </row>
    <row r="43" spans="1:4" ht="45" customHeight="1">
      <c r="A43" s="379"/>
      <c r="B43" s="56" t="s">
        <v>2146</v>
      </c>
      <c r="C43" s="108" t="s">
        <v>3418</v>
      </c>
      <c r="D43" s="60">
        <v>43887</v>
      </c>
    </row>
    <row r="44" spans="1:4" ht="45" customHeight="1">
      <c r="A44" s="379"/>
      <c r="B44" s="56" t="s">
        <v>2146</v>
      </c>
      <c r="C44" s="108" t="s">
        <v>3419</v>
      </c>
      <c r="D44" s="60">
        <v>43887</v>
      </c>
    </row>
    <row r="45" spans="1:4" ht="45" customHeight="1">
      <c r="A45" s="379"/>
      <c r="B45" s="56" t="s">
        <v>2146</v>
      </c>
      <c r="C45" s="108" t="s">
        <v>3420</v>
      </c>
      <c r="D45" s="60">
        <v>43887</v>
      </c>
    </row>
    <row r="46" spans="1:4" ht="45" customHeight="1">
      <c r="A46" s="379"/>
      <c r="B46" s="56" t="s">
        <v>2146</v>
      </c>
      <c r="C46" s="108" t="s">
        <v>3421</v>
      </c>
      <c r="D46" s="60">
        <v>43887</v>
      </c>
    </row>
    <row r="47" spans="1:4" ht="45" customHeight="1">
      <c r="A47" s="379"/>
      <c r="B47" s="56" t="s">
        <v>2146</v>
      </c>
      <c r="C47" s="108" t="s">
        <v>3422</v>
      </c>
      <c r="D47" s="60">
        <v>43887</v>
      </c>
    </row>
    <row r="48" spans="1:4" ht="45" customHeight="1">
      <c r="A48" s="379"/>
      <c r="B48" s="56" t="s">
        <v>2146</v>
      </c>
      <c r="C48" s="108" t="s">
        <v>3423</v>
      </c>
      <c r="D48" s="60">
        <v>43887</v>
      </c>
    </row>
    <row r="49" spans="1:4" ht="45" customHeight="1">
      <c r="A49" s="379"/>
      <c r="B49" s="56" t="s">
        <v>1641</v>
      </c>
      <c r="C49" s="108" t="s">
        <v>3424</v>
      </c>
      <c r="D49" s="60">
        <v>43895</v>
      </c>
    </row>
    <row r="50" spans="1:4" ht="45" customHeight="1">
      <c r="A50" s="379"/>
      <c r="B50" s="56" t="s">
        <v>1641</v>
      </c>
      <c r="C50" s="108" t="s">
        <v>3425</v>
      </c>
      <c r="D50" s="60">
        <v>43895</v>
      </c>
    </row>
    <row r="51" spans="1:4" ht="45" customHeight="1">
      <c r="A51" s="379"/>
      <c r="B51" s="56" t="s">
        <v>1641</v>
      </c>
      <c r="C51" s="108" t="s">
        <v>3426</v>
      </c>
      <c r="D51" s="60">
        <v>43895</v>
      </c>
    </row>
    <row r="52" spans="1:4" ht="45" customHeight="1">
      <c r="A52" s="379"/>
      <c r="B52" s="56" t="s">
        <v>1641</v>
      </c>
      <c r="C52" s="108" t="s">
        <v>3427</v>
      </c>
      <c r="D52" s="60">
        <v>43895</v>
      </c>
    </row>
    <row r="53" spans="1:4" ht="45" customHeight="1">
      <c r="A53" s="379"/>
      <c r="B53" s="56" t="s">
        <v>3406</v>
      </c>
      <c r="C53" s="108" t="s">
        <v>3386</v>
      </c>
      <c r="D53" s="60">
        <v>44170</v>
      </c>
    </row>
    <row r="54" spans="1:4" ht="45" customHeight="1">
      <c r="A54" s="379"/>
      <c r="B54" s="56" t="s">
        <v>3406</v>
      </c>
      <c r="C54" s="108" t="s">
        <v>3428</v>
      </c>
      <c r="D54" s="60">
        <v>44170</v>
      </c>
    </row>
    <row r="55" spans="1:4" ht="45" customHeight="1">
      <c r="A55" s="379"/>
      <c r="B55" s="56" t="s">
        <v>3406</v>
      </c>
      <c r="C55" s="108" t="s">
        <v>3429</v>
      </c>
      <c r="D55" s="60">
        <v>44170</v>
      </c>
    </row>
    <row r="56" spans="1:4" ht="45" customHeight="1">
      <c r="A56" s="379"/>
      <c r="B56" s="56" t="s">
        <v>3406</v>
      </c>
      <c r="C56" s="108" t="s">
        <v>3430</v>
      </c>
      <c r="D56" s="60">
        <v>44170</v>
      </c>
    </row>
    <row r="57" spans="1:4" ht="45" customHeight="1">
      <c r="A57" s="379"/>
      <c r="B57" s="56" t="s">
        <v>3406</v>
      </c>
      <c r="C57" s="108" t="s">
        <v>3431</v>
      </c>
      <c r="D57" s="60">
        <v>44170</v>
      </c>
    </row>
    <row r="58" spans="1:4" ht="45" customHeight="1">
      <c r="A58" s="379"/>
      <c r="B58" s="56" t="s">
        <v>3406</v>
      </c>
      <c r="C58" s="108" t="s">
        <v>3432</v>
      </c>
      <c r="D58" s="60">
        <v>44170</v>
      </c>
    </row>
    <row r="59" spans="1:4" ht="45" customHeight="1">
      <c r="A59" s="379"/>
      <c r="B59" s="56" t="s">
        <v>3406</v>
      </c>
      <c r="C59" s="108" t="s">
        <v>3433</v>
      </c>
      <c r="D59" s="60">
        <v>44170</v>
      </c>
    </row>
    <row r="60" spans="1:4" ht="45" customHeight="1">
      <c r="A60" s="379"/>
      <c r="B60" s="56" t="s">
        <v>62</v>
      </c>
      <c r="C60" s="108" t="s">
        <v>3434</v>
      </c>
      <c r="D60" s="60" t="s">
        <v>3435</v>
      </c>
    </row>
    <row r="61" spans="1:4" ht="45" customHeight="1">
      <c r="A61" s="379"/>
      <c r="B61" s="56" t="s">
        <v>94</v>
      </c>
      <c r="C61" s="108" t="s">
        <v>3436</v>
      </c>
      <c r="D61" s="60">
        <v>44136</v>
      </c>
    </row>
    <row r="62" spans="1:4" ht="45" customHeight="1">
      <c r="A62" s="379"/>
      <c r="B62" s="56" t="s">
        <v>94</v>
      </c>
      <c r="C62" s="108" t="s">
        <v>3437</v>
      </c>
      <c r="D62" s="60">
        <v>44140</v>
      </c>
    </row>
    <row r="63" spans="1:4" ht="45" customHeight="1" thickBot="1">
      <c r="A63" s="380"/>
      <c r="B63" s="147" t="s">
        <v>94</v>
      </c>
      <c r="C63" s="189" t="s">
        <v>3438</v>
      </c>
      <c r="D63" s="183">
        <v>44151</v>
      </c>
    </row>
    <row r="64" spans="1:4" ht="45" customHeight="1" thickTop="1">
      <c r="A64" s="378">
        <v>2021</v>
      </c>
      <c r="B64" s="150" t="s">
        <v>94</v>
      </c>
      <c r="C64" s="161" t="s">
        <v>3439</v>
      </c>
      <c r="D64" s="153">
        <v>44277</v>
      </c>
    </row>
    <row r="65" spans="1:5" ht="45" customHeight="1">
      <c r="A65" s="379"/>
      <c r="B65" s="56" t="s">
        <v>94</v>
      </c>
      <c r="C65" s="108" t="s">
        <v>3440</v>
      </c>
      <c r="D65" s="60">
        <v>44286</v>
      </c>
    </row>
    <row r="66" spans="1:5" ht="45" customHeight="1">
      <c r="A66" s="379"/>
      <c r="B66" s="56" t="s">
        <v>528</v>
      </c>
      <c r="C66" s="108" t="s">
        <v>3441</v>
      </c>
      <c r="D66" s="51">
        <v>44343</v>
      </c>
    </row>
    <row r="67" spans="1:5" ht="45" customHeight="1">
      <c r="A67" s="379"/>
      <c r="B67" s="56" t="s">
        <v>3442</v>
      </c>
      <c r="C67" s="108" t="s">
        <v>3443</v>
      </c>
      <c r="D67" s="51">
        <v>44396</v>
      </c>
    </row>
    <row r="68" spans="1:5" ht="45" customHeight="1">
      <c r="A68" s="379"/>
      <c r="B68" s="56" t="s">
        <v>528</v>
      </c>
      <c r="C68" s="108" t="s">
        <v>3444</v>
      </c>
      <c r="D68" s="51">
        <v>44445</v>
      </c>
    </row>
    <row r="69" spans="1:5" ht="45" customHeight="1" thickBot="1">
      <c r="A69" s="379"/>
      <c r="B69" s="134" t="s">
        <v>94</v>
      </c>
      <c r="C69" s="119" t="s">
        <v>3445</v>
      </c>
      <c r="D69" s="136">
        <v>44488</v>
      </c>
    </row>
    <row r="70" spans="1:5" ht="45" customHeight="1" thickTop="1">
      <c r="A70" s="378">
        <v>2022</v>
      </c>
      <c r="B70" s="150" t="s">
        <v>94</v>
      </c>
      <c r="C70" s="161" t="s">
        <v>3446</v>
      </c>
      <c r="D70" s="151">
        <v>44580</v>
      </c>
      <c r="E70" s="144"/>
    </row>
    <row r="71" spans="1:5" ht="45" customHeight="1">
      <c r="A71" s="379"/>
      <c r="B71" s="56" t="s">
        <v>94</v>
      </c>
      <c r="C71" s="108" t="s">
        <v>3447</v>
      </c>
      <c r="D71" s="68">
        <v>44609</v>
      </c>
    </row>
    <row r="72" spans="1:5" ht="45" customHeight="1">
      <c r="A72" s="379"/>
      <c r="B72" s="56" t="s">
        <v>94</v>
      </c>
      <c r="C72" s="108" t="s">
        <v>3448</v>
      </c>
      <c r="D72" s="68">
        <v>44588</v>
      </c>
    </row>
    <row r="73" spans="1:5" ht="45" customHeight="1">
      <c r="A73" s="379"/>
      <c r="B73" s="100" t="s">
        <v>94</v>
      </c>
      <c r="C73" s="108" t="s">
        <v>3449</v>
      </c>
      <c r="D73" s="68">
        <v>44671</v>
      </c>
    </row>
    <row r="74" spans="1:5" ht="45" customHeight="1">
      <c r="A74" s="379"/>
      <c r="B74" s="100" t="s">
        <v>1999</v>
      </c>
      <c r="C74" s="108" t="s">
        <v>3450</v>
      </c>
      <c r="D74" s="68">
        <v>44735</v>
      </c>
    </row>
    <row r="75" spans="1:5" ht="45" customHeight="1">
      <c r="A75" s="379"/>
      <c r="B75" s="100" t="s">
        <v>1999</v>
      </c>
      <c r="C75" s="108" t="s">
        <v>3451</v>
      </c>
      <c r="D75" s="68">
        <v>44735</v>
      </c>
    </row>
    <row r="76" spans="1:5" ht="45" customHeight="1">
      <c r="A76" s="379"/>
      <c r="B76" s="100" t="s">
        <v>94</v>
      </c>
      <c r="C76" s="108" t="s">
        <v>3452</v>
      </c>
      <c r="D76" s="68">
        <v>44832</v>
      </c>
    </row>
    <row r="77" spans="1:5" ht="45" customHeight="1">
      <c r="A77" s="379"/>
      <c r="B77" s="100" t="s">
        <v>3389</v>
      </c>
      <c r="C77" s="108" t="s">
        <v>3453</v>
      </c>
      <c r="D77" s="68">
        <v>44847</v>
      </c>
    </row>
    <row r="78" spans="1:5" ht="45" customHeight="1">
      <c r="A78" s="379"/>
      <c r="B78" s="100" t="s">
        <v>1050</v>
      </c>
      <c r="C78" s="108" t="s">
        <v>3454</v>
      </c>
      <c r="D78" s="68">
        <v>44908</v>
      </c>
    </row>
    <row r="79" spans="1:5" ht="45" customHeight="1" thickBot="1">
      <c r="A79" s="379"/>
      <c r="B79" s="181" t="s">
        <v>1050</v>
      </c>
      <c r="C79" s="119" t="s">
        <v>3455</v>
      </c>
      <c r="D79" s="136">
        <v>44908</v>
      </c>
    </row>
    <row r="80" spans="1:5" ht="45" customHeight="1" thickTop="1">
      <c r="A80" s="378">
        <v>2023</v>
      </c>
      <c r="B80" s="182" t="s">
        <v>94</v>
      </c>
      <c r="C80" s="161" t="s">
        <v>3456</v>
      </c>
      <c r="D80" s="151">
        <v>44935</v>
      </c>
    </row>
    <row r="81" spans="1:15" s="13" customFormat="1" ht="45" customHeight="1">
      <c r="A81" s="379"/>
      <c r="B81" s="56" t="s">
        <v>62</v>
      </c>
      <c r="C81" s="108" t="s">
        <v>3457</v>
      </c>
      <c r="D81" s="60">
        <v>44935</v>
      </c>
      <c r="E81"/>
      <c r="F81"/>
      <c r="G81"/>
      <c r="H81" s="25"/>
      <c r="I81" s="25"/>
      <c r="M81" s="40"/>
      <c r="N81" s="41"/>
      <c r="O81" s="42"/>
    </row>
    <row r="82" spans="1:15" ht="45" customHeight="1">
      <c r="A82" s="379"/>
      <c r="B82" s="56" t="s">
        <v>94</v>
      </c>
      <c r="C82" s="108" t="s">
        <v>3458</v>
      </c>
      <c r="D82" s="60">
        <v>44980</v>
      </c>
    </row>
    <row r="83" spans="1:15" ht="45" customHeight="1">
      <c r="A83" s="379"/>
      <c r="B83" s="56" t="s">
        <v>2146</v>
      </c>
      <c r="C83" s="108" t="s">
        <v>3459</v>
      </c>
      <c r="D83" s="60">
        <v>44980</v>
      </c>
    </row>
    <row r="84" spans="1:15" ht="45" customHeight="1">
      <c r="A84" s="379"/>
      <c r="B84" s="56" t="s">
        <v>2146</v>
      </c>
      <c r="C84" s="108" t="s">
        <v>3460</v>
      </c>
      <c r="D84" s="60">
        <v>44980</v>
      </c>
    </row>
    <row r="85" spans="1:15" ht="45" customHeight="1">
      <c r="A85" s="379"/>
      <c r="B85" s="56" t="s">
        <v>2146</v>
      </c>
      <c r="C85" s="108" t="s">
        <v>3461</v>
      </c>
      <c r="D85" s="60">
        <v>44980</v>
      </c>
    </row>
    <row r="86" spans="1:15" ht="45" customHeight="1">
      <c r="A86" s="379"/>
      <c r="B86" s="56" t="s">
        <v>94</v>
      </c>
      <c r="C86" s="108" t="s">
        <v>3462</v>
      </c>
      <c r="D86" s="60">
        <v>44980</v>
      </c>
    </row>
    <row r="87" spans="1:15" ht="45" customHeight="1">
      <c r="A87" s="379"/>
      <c r="B87" s="56" t="s">
        <v>94</v>
      </c>
      <c r="C87" s="108" t="s">
        <v>3463</v>
      </c>
      <c r="D87" s="60">
        <v>45006</v>
      </c>
    </row>
    <row r="88" spans="1:15" ht="45" customHeight="1">
      <c r="A88" s="379"/>
      <c r="B88" s="56" t="s">
        <v>94</v>
      </c>
      <c r="C88" s="108" t="s">
        <v>3464</v>
      </c>
      <c r="D88" s="60">
        <v>45029</v>
      </c>
    </row>
    <row r="89" spans="1:15" ht="45" customHeight="1">
      <c r="A89" s="379"/>
      <c r="B89" s="56" t="s">
        <v>3465</v>
      </c>
      <c r="C89" s="108" t="s">
        <v>3466</v>
      </c>
      <c r="D89" s="60">
        <v>45052</v>
      </c>
    </row>
    <row r="90" spans="1:15" ht="45" customHeight="1">
      <c r="A90" s="379"/>
      <c r="B90" s="56" t="s">
        <v>123</v>
      </c>
      <c r="C90" s="108" t="s">
        <v>3467</v>
      </c>
      <c r="D90" s="60">
        <v>45077</v>
      </c>
    </row>
    <row r="91" spans="1:15" ht="45" customHeight="1">
      <c r="A91" s="379"/>
      <c r="B91" s="56" t="s">
        <v>123</v>
      </c>
      <c r="C91" s="108" t="s">
        <v>3468</v>
      </c>
      <c r="D91" s="60">
        <v>45077</v>
      </c>
    </row>
    <row r="92" spans="1:15" ht="45" customHeight="1">
      <c r="A92" s="379"/>
      <c r="B92" s="56" t="s">
        <v>312</v>
      </c>
      <c r="C92" s="108" t="s">
        <v>3469</v>
      </c>
      <c r="D92" s="60">
        <v>45237</v>
      </c>
    </row>
    <row r="93" spans="1:15" ht="45" customHeight="1">
      <c r="A93" s="379"/>
      <c r="B93" s="134" t="s">
        <v>2800</v>
      </c>
      <c r="C93" s="119" t="s">
        <v>3470</v>
      </c>
      <c r="D93" s="135">
        <v>45272</v>
      </c>
    </row>
    <row r="94" spans="1:15" ht="45" customHeight="1" thickBot="1">
      <c r="A94" s="380"/>
      <c r="B94" s="184" t="s">
        <v>102</v>
      </c>
      <c r="C94" s="185" t="s">
        <v>3471</v>
      </c>
      <c r="D94" s="186">
        <v>45291</v>
      </c>
    </row>
    <row r="95" spans="1:15" ht="45" customHeight="1" thickTop="1">
      <c r="A95" s="378">
        <v>2024</v>
      </c>
      <c r="B95" s="203" t="s">
        <v>215</v>
      </c>
      <c r="C95" s="204" t="s">
        <v>3472</v>
      </c>
      <c r="D95" s="205" t="s">
        <v>59</v>
      </c>
    </row>
    <row r="96" spans="1:15" ht="39.950000000000003" customHeight="1">
      <c r="A96" s="379"/>
      <c r="B96" s="203" t="s">
        <v>215</v>
      </c>
      <c r="C96" s="204" t="s">
        <v>3473</v>
      </c>
      <c r="D96" s="205">
        <v>45372</v>
      </c>
    </row>
    <row r="97" spans="1:4" ht="39.950000000000003" customHeight="1">
      <c r="A97" s="379"/>
      <c r="B97" s="203" t="s">
        <v>215</v>
      </c>
      <c r="C97" s="204" t="s">
        <v>3474</v>
      </c>
      <c r="D97" s="205">
        <v>45372</v>
      </c>
    </row>
    <row r="98" spans="1:4" ht="39.950000000000003" customHeight="1">
      <c r="A98" s="379"/>
      <c r="B98" s="203" t="s">
        <v>215</v>
      </c>
      <c r="C98" s="204" t="s">
        <v>3475</v>
      </c>
      <c r="D98" s="205">
        <v>45372</v>
      </c>
    </row>
    <row r="99" spans="1:4" ht="39.950000000000003" customHeight="1">
      <c r="A99" s="379"/>
      <c r="B99" s="203" t="s">
        <v>215</v>
      </c>
      <c r="C99" s="204" t="s">
        <v>3476</v>
      </c>
      <c r="D99" s="205">
        <v>45372</v>
      </c>
    </row>
    <row r="100" spans="1:4" ht="39.950000000000003" customHeight="1">
      <c r="A100" s="379"/>
      <c r="B100" s="203" t="s">
        <v>3477</v>
      </c>
      <c r="C100" s="204" t="s">
        <v>3478</v>
      </c>
      <c r="D100" s="205">
        <v>45450</v>
      </c>
    </row>
    <row r="101" spans="1:4" ht="36" customHeight="1">
      <c r="A101" s="379"/>
      <c r="B101" s="203" t="s">
        <v>3479</v>
      </c>
      <c r="C101" s="204" t="s">
        <v>3480</v>
      </c>
      <c r="D101" s="205">
        <v>45555</v>
      </c>
    </row>
    <row r="102" spans="1:4">
      <c r="A102" s="143"/>
    </row>
    <row r="103" spans="1:4">
      <c r="A103" s="143"/>
    </row>
    <row r="104" spans="1:4">
      <c r="A104" s="143"/>
    </row>
    <row r="105" spans="1:4">
      <c r="A105" s="143"/>
    </row>
    <row r="106" spans="1:4">
      <c r="A106" s="143"/>
    </row>
    <row r="107" spans="1:4">
      <c r="A107" s="143"/>
    </row>
    <row r="108" spans="1:4">
      <c r="A108" s="143"/>
    </row>
    <row r="109" spans="1:4">
      <c r="A109" s="143"/>
    </row>
    <row r="110" spans="1:4">
      <c r="A110" s="143"/>
    </row>
    <row r="111" spans="1:4">
      <c r="A111" s="143"/>
    </row>
    <row r="112" spans="1:4">
      <c r="A112" s="143"/>
    </row>
    <row r="113" spans="1:1">
      <c r="A113" s="143"/>
    </row>
    <row r="114" spans="1:1">
      <c r="A114" s="143"/>
    </row>
    <row r="115" spans="1:1">
      <c r="A115" s="143"/>
    </row>
    <row r="116" spans="1:1">
      <c r="A116" s="143"/>
    </row>
    <row r="117" spans="1:1">
      <c r="A117" s="143"/>
    </row>
    <row r="118" spans="1:1">
      <c r="A118" s="143"/>
    </row>
    <row r="119" spans="1:1">
      <c r="A119" s="143"/>
    </row>
    <row r="120" spans="1:1">
      <c r="A120" s="143"/>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7" ma:contentTypeDescription="Create a new document." ma:contentTypeScope="" ma:versionID="330cf3b3bfe8714e61147d41596a980d">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c3f39c1b7b014c97d749058f35d6a525"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47ACC2-E8F4-4E3E-B8E3-CCF10D69E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1662A9-7D01-41F7-B489-B143904652BC}">
  <ds:schemaRef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http://schemas.microsoft.com/office/2006/documentManagement/types"/>
    <ds:schemaRef ds:uri="948d360b-353d-42ab-9fb6-a5a094fff315"/>
    <ds:schemaRef ds:uri="4a55a858-8dcc-455d-8789-9beb30014d9a"/>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2024-12-10T14:42:18Z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